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:\Perso\Coco Médecine\"/>
    </mc:Choice>
  </mc:AlternateContent>
  <xr:revisionPtr revIDLastSave="0" documentId="13_ncr:1_{FDF1A26F-FDAA-4F39-BFED-6F7014A5C188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Tableau de service P1 vierge" sheetId="1" r:id="rId1"/>
    <sheet name="Tableau de service P2 vierge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aPLeZuRpPBJmcJAjKmmCDhyTFPg=="/>
    </ext>
  </extLst>
</workbook>
</file>

<file path=xl/calcChain.xml><?xml version="1.0" encoding="utf-8"?>
<calcChain xmlns="http://schemas.openxmlformats.org/spreadsheetml/2006/main">
  <c r="H11" i="1" l="1"/>
  <c r="U12" i="1"/>
  <c r="U11" i="1"/>
  <c r="D17" i="6"/>
  <c r="D16" i="6" l="1"/>
  <c r="C20" i="6" s="1"/>
  <c r="D15" i="6"/>
  <c r="C27" i="6" l="1"/>
  <c r="C34" i="6" s="1"/>
  <c r="D34" i="6" s="1"/>
  <c r="C19" i="6"/>
  <c r="D20" i="6"/>
  <c r="D27" i="6" l="1"/>
  <c r="E27" i="6" s="1"/>
  <c r="C33" i="6"/>
  <c r="C26" i="6"/>
  <c r="C41" i="6"/>
  <c r="D41" i="6" s="1"/>
  <c r="E20" i="6"/>
  <c r="D19" i="6"/>
  <c r="D33" i="6"/>
  <c r="E34" i="6"/>
  <c r="D26" i="6" l="1"/>
  <c r="C40" i="6"/>
  <c r="E19" i="6"/>
  <c r="F20" i="6"/>
  <c r="E41" i="6"/>
  <c r="D40" i="6"/>
  <c r="F34" i="6"/>
  <c r="E33" i="6"/>
  <c r="F27" i="6"/>
  <c r="E26" i="6"/>
  <c r="G20" i="6" l="1"/>
  <c r="F19" i="6"/>
  <c r="G27" i="6"/>
  <c r="F26" i="6"/>
  <c r="G34" i="6"/>
  <c r="F33" i="6"/>
  <c r="F41" i="6"/>
  <c r="E40" i="6"/>
  <c r="H20" i="6" l="1"/>
  <c r="G19" i="6"/>
  <c r="H34" i="6"/>
  <c r="G33" i="6"/>
  <c r="F40" i="6"/>
  <c r="G41" i="6"/>
  <c r="H27" i="6"/>
  <c r="G26" i="6"/>
  <c r="I20" i="6" l="1"/>
  <c r="H19" i="6"/>
  <c r="H41" i="6"/>
  <c r="G40" i="6"/>
  <c r="I27" i="6"/>
  <c r="H26" i="6"/>
  <c r="I34" i="6"/>
  <c r="H33" i="6"/>
  <c r="I19" i="6" l="1"/>
  <c r="J20" i="6"/>
  <c r="I26" i="6"/>
  <c r="J27" i="6"/>
  <c r="I33" i="6"/>
  <c r="J34" i="6"/>
  <c r="I41" i="6"/>
  <c r="H40" i="6"/>
  <c r="K20" i="6" l="1"/>
  <c r="J19" i="6"/>
  <c r="J41" i="6"/>
  <c r="I40" i="6"/>
  <c r="K27" i="6"/>
  <c r="J26" i="6"/>
  <c r="K34" i="6"/>
  <c r="J33" i="6"/>
  <c r="L20" i="6" l="1"/>
  <c r="K19" i="6"/>
  <c r="L34" i="6"/>
  <c r="K33" i="6"/>
  <c r="L27" i="6"/>
  <c r="K26" i="6"/>
  <c r="K41" i="6"/>
  <c r="J40" i="6"/>
  <c r="M20" i="6" l="1"/>
  <c r="L19" i="6"/>
  <c r="L41" i="6"/>
  <c r="K40" i="6"/>
  <c r="M27" i="6"/>
  <c r="L26" i="6"/>
  <c r="M34" i="6"/>
  <c r="L33" i="6"/>
  <c r="N20" i="6" l="1"/>
  <c r="M19" i="6"/>
  <c r="N27" i="6"/>
  <c r="M26" i="6"/>
  <c r="N34" i="6"/>
  <c r="M33" i="6"/>
  <c r="M41" i="6"/>
  <c r="L40" i="6"/>
  <c r="O20" i="6" l="1"/>
  <c r="N19" i="6"/>
  <c r="O34" i="6"/>
  <c r="N33" i="6"/>
  <c r="N41" i="6"/>
  <c r="M40" i="6"/>
  <c r="O27" i="6"/>
  <c r="N26" i="6"/>
  <c r="O19" i="6" l="1"/>
  <c r="P20" i="6"/>
  <c r="P27" i="6"/>
  <c r="O26" i="6"/>
  <c r="O41" i="6"/>
  <c r="N40" i="6"/>
  <c r="P34" i="6"/>
  <c r="O33" i="6"/>
  <c r="Q20" i="6" l="1"/>
  <c r="P19" i="6"/>
  <c r="Q34" i="6"/>
  <c r="P33" i="6"/>
  <c r="P41" i="6"/>
  <c r="O40" i="6"/>
  <c r="Q27" i="6"/>
  <c r="P26" i="6"/>
  <c r="R20" i="6" l="1"/>
  <c r="Q19" i="6"/>
  <c r="R27" i="6"/>
  <c r="Q26" i="6"/>
  <c r="Q41" i="6"/>
  <c r="P40" i="6"/>
  <c r="R34" i="6"/>
  <c r="Q33" i="6"/>
  <c r="S20" i="6" l="1"/>
  <c r="R19" i="6"/>
  <c r="R41" i="6"/>
  <c r="Q40" i="6"/>
  <c r="S34" i="6"/>
  <c r="R33" i="6"/>
  <c r="S27" i="6"/>
  <c r="R26" i="6"/>
  <c r="T20" i="6" l="1"/>
  <c r="S19" i="6"/>
  <c r="T27" i="6"/>
  <c r="S26" i="6"/>
  <c r="T34" i="6"/>
  <c r="S33" i="6"/>
  <c r="S41" i="6"/>
  <c r="R40" i="6"/>
  <c r="U20" i="6" l="1"/>
  <c r="T19" i="6"/>
  <c r="T33" i="6"/>
  <c r="U34" i="6"/>
  <c r="T41" i="6"/>
  <c r="S40" i="6"/>
  <c r="U27" i="6"/>
  <c r="T26" i="6"/>
  <c r="U19" i="6" l="1"/>
  <c r="V20" i="6"/>
  <c r="V27" i="6"/>
  <c r="U26" i="6"/>
  <c r="U41" i="6"/>
  <c r="T40" i="6"/>
  <c r="V34" i="6"/>
  <c r="U33" i="6"/>
  <c r="V19" i="6" l="1"/>
  <c r="W20" i="6"/>
  <c r="W34" i="6"/>
  <c r="V33" i="6"/>
  <c r="V41" i="6"/>
  <c r="U40" i="6"/>
  <c r="W27" i="6"/>
  <c r="V26" i="6"/>
  <c r="X20" i="6" l="1"/>
  <c r="W19" i="6"/>
  <c r="X27" i="6"/>
  <c r="W26" i="6"/>
  <c r="W41" i="6"/>
  <c r="V40" i="6"/>
  <c r="X34" i="6"/>
  <c r="W33" i="6"/>
  <c r="X19" i="6" l="1"/>
  <c r="Y20" i="6"/>
  <c r="Y34" i="6"/>
  <c r="X33" i="6"/>
  <c r="X41" i="6"/>
  <c r="W40" i="6"/>
  <c r="Y27" i="6"/>
  <c r="X26" i="6"/>
  <c r="Z20" i="6" l="1"/>
  <c r="Y19" i="6"/>
  <c r="Z27" i="6"/>
  <c r="Y26" i="6"/>
  <c r="Y41" i="6"/>
  <c r="X40" i="6"/>
  <c r="Z34" i="6"/>
  <c r="Y33" i="6"/>
  <c r="AA20" i="6" l="1"/>
  <c r="Z19" i="6"/>
  <c r="AA34" i="6"/>
  <c r="Z33" i="6"/>
  <c r="Z41" i="6"/>
  <c r="Y40" i="6"/>
  <c r="AA27" i="6"/>
  <c r="Z26" i="6"/>
  <c r="AB20" i="6" l="1"/>
  <c r="AA19" i="6"/>
  <c r="AB27" i="6"/>
  <c r="AA26" i="6"/>
  <c r="AA41" i="6"/>
  <c r="Z40" i="6"/>
  <c r="AB34" i="6"/>
  <c r="AA33" i="6"/>
  <c r="AC20" i="6" l="1"/>
  <c r="AB19" i="6"/>
  <c r="AB33" i="6"/>
  <c r="AC34" i="6"/>
  <c r="AB41" i="6"/>
  <c r="AA40" i="6"/>
  <c r="AC27" i="6"/>
  <c r="AB26" i="6"/>
  <c r="AD20" i="6" l="1"/>
  <c r="AC19" i="6"/>
  <c r="AD34" i="6"/>
  <c r="AC33" i="6"/>
  <c r="AD27" i="6"/>
  <c r="AC26" i="6"/>
  <c r="AC41" i="6"/>
  <c r="AB40" i="6"/>
  <c r="AE20" i="6" l="1"/>
  <c r="AD19" i="6"/>
  <c r="AD41" i="6"/>
  <c r="AC40" i="6"/>
  <c r="AE27" i="6"/>
  <c r="AD26" i="6"/>
  <c r="AE34" i="6"/>
  <c r="AD33" i="6"/>
  <c r="AE19" i="6" l="1"/>
  <c r="AF20" i="6"/>
  <c r="AF34" i="6"/>
  <c r="AE33" i="6"/>
  <c r="AF27" i="6"/>
  <c r="AE26" i="6"/>
  <c r="AE41" i="6"/>
  <c r="AD40" i="6"/>
  <c r="AG20" i="6" l="1"/>
  <c r="AG19" i="6" s="1"/>
  <c r="AF19" i="6"/>
  <c r="AF41" i="6"/>
  <c r="AE40" i="6"/>
  <c r="AG27" i="6"/>
  <c r="AG26" i="6" s="1"/>
  <c r="AF26" i="6"/>
  <c r="AG34" i="6"/>
  <c r="AG33" i="6" s="1"/>
  <c r="AF33" i="6"/>
  <c r="AG41" i="6" l="1"/>
  <c r="AF40" i="6"/>
  <c r="AG40" i="6" l="1"/>
  <c r="U11" i="6"/>
  <c r="H11" i="6"/>
  <c r="U12" i="6"/>
  <c r="C20" i="1" l="1"/>
  <c r="D20" i="1" l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C27" i="1"/>
  <c r="C34" i="1" s="1"/>
  <c r="C41" i="1" s="1"/>
  <c r="C19" i="1"/>
  <c r="D19" i="1" l="1"/>
  <c r="F19" i="1"/>
  <c r="E19" i="1"/>
  <c r="D27" i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C26" i="1"/>
  <c r="G19" i="1"/>
  <c r="E26" i="1" l="1"/>
  <c r="D26" i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C33" i="1"/>
  <c r="D41" i="1"/>
  <c r="C40" i="1"/>
  <c r="F26" i="1"/>
  <c r="H19" i="1"/>
  <c r="D33" i="1" l="1"/>
  <c r="E33" i="1"/>
  <c r="D40" i="1"/>
  <c r="E41" i="1"/>
  <c r="F33" i="1"/>
  <c r="G26" i="1"/>
  <c r="I19" i="1"/>
  <c r="F41" i="1" l="1"/>
  <c r="E40" i="1"/>
  <c r="G33" i="1"/>
  <c r="H26" i="1"/>
  <c r="J19" i="1"/>
  <c r="G41" i="1" l="1"/>
  <c r="F40" i="1"/>
  <c r="H33" i="1"/>
  <c r="I26" i="1"/>
  <c r="K19" i="1"/>
  <c r="H41" i="1" l="1"/>
  <c r="G40" i="1"/>
  <c r="I33" i="1"/>
  <c r="J26" i="1"/>
  <c r="L19" i="1"/>
  <c r="I41" i="1" l="1"/>
  <c r="H40" i="1"/>
  <c r="J33" i="1"/>
  <c r="K26" i="1"/>
  <c r="M19" i="1"/>
  <c r="J41" i="1" l="1"/>
  <c r="I40" i="1"/>
  <c r="K33" i="1"/>
  <c r="L26" i="1"/>
  <c r="N19" i="1"/>
  <c r="K41" i="1" l="1"/>
  <c r="J40" i="1"/>
  <c r="L33" i="1"/>
  <c r="M26" i="1"/>
  <c r="O19" i="1"/>
  <c r="L41" i="1" l="1"/>
  <c r="K40" i="1"/>
  <c r="M33" i="1"/>
  <c r="N26" i="1"/>
  <c r="P19" i="1"/>
  <c r="M41" i="1" l="1"/>
  <c r="L40" i="1"/>
  <c r="N33" i="1"/>
  <c r="O26" i="1"/>
  <c r="Q19" i="1"/>
  <c r="N41" i="1" l="1"/>
  <c r="M40" i="1"/>
  <c r="O33" i="1"/>
  <c r="P26" i="1"/>
  <c r="R19" i="1"/>
  <c r="O41" i="1" l="1"/>
  <c r="N40" i="1"/>
  <c r="P33" i="1"/>
  <c r="Q26" i="1"/>
  <c r="S19" i="1"/>
  <c r="P41" i="1" l="1"/>
  <c r="O40" i="1"/>
  <c r="Q33" i="1"/>
  <c r="R26" i="1"/>
  <c r="T19" i="1"/>
  <c r="Q41" i="1" l="1"/>
  <c r="P40" i="1"/>
  <c r="R33" i="1"/>
  <c r="S26" i="1"/>
  <c r="U19" i="1"/>
  <c r="R41" i="1" l="1"/>
  <c r="Q40" i="1"/>
  <c r="S33" i="1"/>
  <c r="T26" i="1"/>
  <c r="V19" i="1"/>
  <c r="S41" i="1" l="1"/>
  <c r="R40" i="1"/>
  <c r="T33" i="1"/>
  <c r="U26" i="1"/>
  <c r="W19" i="1"/>
  <c r="T41" i="1" l="1"/>
  <c r="S40" i="1"/>
  <c r="U33" i="1"/>
  <c r="V26" i="1"/>
  <c r="X19" i="1"/>
  <c r="U41" i="1" l="1"/>
  <c r="T40" i="1"/>
  <c r="V33" i="1"/>
  <c r="W26" i="1"/>
  <c r="Y19" i="1"/>
  <c r="V41" i="1" l="1"/>
  <c r="U40" i="1"/>
  <c r="W33" i="1"/>
  <c r="X26" i="1"/>
  <c r="Z19" i="1"/>
  <c r="W41" i="1" l="1"/>
  <c r="V40" i="1"/>
  <c r="X33" i="1"/>
  <c r="Y26" i="1"/>
  <c r="AA19" i="1"/>
  <c r="X41" i="1" l="1"/>
  <c r="W40" i="1"/>
  <c r="Y33" i="1"/>
  <c r="Z26" i="1"/>
  <c r="AB19" i="1"/>
  <c r="Y41" i="1" l="1"/>
  <c r="X40" i="1"/>
  <c r="Z33" i="1"/>
  <c r="AA26" i="1"/>
  <c r="AC19" i="1"/>
  <c r="Y40" i="1" l="1"/>
  <c r="Z41" i="1"/>
  <c r="AA33" i="1"/>
  <c r="AB26" i="1"/>
  <c r="AD19" i="1"/>
  <c r="AA41" i="1" l="1"/>
  <c r="Z40" i="1"/>
  <c r="AB33" i="1"/>
  <c r="AC26" i="1"/>
  <c r="AE19" i="1"/>
  <c r="AB41" i="1" l="1"/>
  <c r="AA40" i="1"/>
  <c r="AC33" i="1"/>
  <c r="AD26" i="1"/>
  <c r="AF19" i="1"/>
  <c r="AB40" i="1" l="1"/>
  <c r="AC41" i="1"/>
  <c r="AD33" i="1"/>
  <c r="AE26" i="1"/>
  <c r="AG19" i="1"/>
  <c r="AD41" i="1" l="1"/>
  <c r="AC40" i="1"/>
  <c r="AE33" i="1"/>
  <c r="AG26" i="1"/>
  <c r="AF26" i="1"/>
  <c r="AD40" i="1" l="1"/>
  <c r="AE41" i="1"/>
  <c r="AG33" i="1"/>
  <c r="AF33" i="1"/>
  <c r="AF41" i="1" l="1"/>
  <c r="AE40" i="1"/>
  <c r="AG41" i="1" l="1"/>
  <c r="AF40" i="1"/>
  <c r="AG40" i="1" l="1"/>
</calcChain>
</file>

<file path=xl/sharedStrings.xml><?xml version="1.0" encoding="utf-8"?>
<sst xmlns="http://schemas.openxmlformats.org/spreadsheetml/2006/main" count="82" uniqueCount="30">
  <si>
    <t>matin</t>
  </si>
  <si>
    <t>après midi</t>
  </si>
  <si>
    <t xml:space="preserve">soir </t>
  </si>
  <si>
    <t xml:space="preserve">nuit </t>
  </si>
  <si>
    <t>LEGENDE</t>
  </si>
  <si>
    <t>S</t>
  </si>
  <si>
    <t>stage = tout le temps en stage, que ce soit la journée ou le soir ou la nuit ou le week end, et que ce soit en garde ou en astreinte</t>
  </si>
  <si>
    <t>RG</t>
  </si>
  <si>
    <t>repos de garde = repos de sécurité qui suit immédiatement une garde ou une astreinte de nuit</t>
  </si>
  <si>
    <t>RC</t>
  </si>
  <si>
    <t>repos compensateur = repos compensateur d'une astreinte ou d'une garde de vendredi soir, samedi journée, samedi nuit, dimanche jour</t>
  </si>
  <si>
    <t>CA</t>
  </si>
  <si>
    <t>congé annuel = jours de congés posés (le samedi compte comme un jour de congé)</t>
  </si>
  <si>
    <t>FU</t>
  </si>
  <si>
    <t>formation universitaire = toutes les formations obligatoires organisées par le DMG (cours de DES, FACRIPP, entretien motivationnel, etc...)</t>
  </si>
  <si>
    <t>FA</t>
  </si>
  <si>
    <t>formation autonome = journée de formation en autonomie (portfolio, thèse, congrès, formations à votre intiative...)</t>
  </si>
  <si>
    <t>TEMPS DE TRAVAIL EN STAGE</t>
  </si>
  <si>
    <t>TEMPS DE TRAVAIL HORS STAGE</t>
  </si>
  <si>
    <t>Date de fin</t>
  </si>
  <si>
    <t>Date de debut</t>
  </si>
  <si>
    <t>Fin de première partie</t>
  </si>
  <si>
    <t>Début de deuxième partie</t>
  </si>
  <si>
    <r>
      <t xml:space="preserve">nombre de 1/2 journées en stage par semaine en moyenne sur </t>
    </r>
    <r>
      <rPr>
        <b/>
        <sz val="10"/>
        <color rgb="FFC27BA0"/>
        <rFont val="Arial"/>
      </rPr>
      <t>3 mois</t>
    </r>
  </si>
  <si>
    <r>
      <t xml:space="preserve">nombre de 1/2 journées en formation universitaire par semaine en moyenne sur </t>
    </r>
    <r>
      <rPr>
        <b/>
        <sz val="10"/>
        <color rgb="FFC27BA0"/>
        <rFont val="Arial"/>
      </rPr>
      <t>3 mois</t>
    </r>
  </si>
  <si>
    <r>
      <t xml:space="preserve">nombre de 1/2 journées en formation autonome par semaine en moyenne sur </t>
    </r>
    <r>
      <rPr>
        <b/>
        <sz val="10"/>
        <color rgb="FFC27BA0"/>
        <rFont val="Arial"/>
      </rPr>
      <t>3 mois</t>
    </r>
  </si>
  <si>
    <r>
      <t xml:space="preserve">résultat en </t>
    </r>
    <r>
      <rPr>
        <b/>
        <sz val="10"/>
        <color rgb="FF6AA84F"/>
        <rFont val="Arial"/>
      </rPr>
      <t xml:space="preserve">vert </t>
    </r>
    <r>
      <rPr>
        <sz val="10"/>
        <color theme="1"/>
        <rFont val="Arial"/>
      </rPr>
      <t xml:space="preserve">= temps de travail hors stage respecté &gt;= à une demi journées par semaine de formation en moyenne </t>
    </r>
  </si>
  <si>
    <r>
      <t xml:space="preserve">résultat en </t>
    </r>
    <r>
      <rPr>
        <b/>
        <sz val="10"/>
        <color rgb="FFEA9999"/>
        <rFont val="Arial"/>
      </rPr>
      <t xml:space="preserve">rouge </t>
    </r>
    <r>
      <rPr>
        <sz val="10"/>
        <color theme="1"/>
        <rFont val="Arial"/>
      </rPr>
      <t>= temps de travail en stage non respecté &gt; à 8 demi journées par semaine en moyenne</t>
    </r>
  </si>
  <si>
    <r>
      <t xml:space="preserve">résultat en </t>
    </r>
    <r>
      <rPr>
        <b/>
        <sz val="10"/>
        <color rgb="FF6AA84F"/>
        <rFont val="Arial"/>
      </rPr>
      <t xml:space="preserve">vert </t>
    </r>
    <r>
      <rPr>
        <sz val="10"/>
        <color theme="1"/>
        <rFont val="Arial"/>
      </rPr>
      <t xml:space="preserve">= temps de travail en stage respecté &lt;= 8 demi journées par semaine en moyenne </t>
    </r>
  </si>
  <si>
    <r>
      <t xml:space="preserve">résultat en </t>
    </r>
    <r>
      <rPr>
        <b/>
        <sz val="10"/>
        <color rgb="FFEA9999"/>
        <rFont val="Arial"/>
      </rPr>
      <t xml:space="preserve">rouge </t>
    </r>
    <r>
      <rPr>
        <sz val="10"/>
        <color theme="1"/>
        <rFont val="Arial"/>
      </rPr>
      <t xml:space="preserve">= temps de travail hors stage non respecté &lt; à une demi journées par semaine en moyenne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</si>
</sst>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"/>
    <numFmt numFmtId="166" formatCode="&quot;=&quot;\ 0.000"/>
  </numFmts>
  <fonts count="10" x14ac:knownFonts="1">
    <font>
      <sz val="10"/>
      <color rgb="FF000000"/>
      <name val="Arial"/>
    </font>
    <font>
      <sz val="10"/>
      <color theme="1"/>
      <name val="Arial"/>
    </font>
    <font>
      <b/>
      <sz val="11"/>
      <color theme="1"/>
      <name val="Arial"/>
    </font>
    <font>
      <sz val="10"/>
      <name val="Arial"/>
    </font>
    <font>
      <b/>
      <sz val="10"/>
      <color rgb="FFC27BA0"/>
      <name val="Arial"/>
    </font>
    <font>
      <b/>
      <sz val="10"/>
      <color rgb="FF6AA84F"/>
      <name val="Arial"/>
    </font>
    <font>
      <b/>
      <sz val="10"/>
      <color rgb="FFEA9999"/>
      <name val="Arial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3CEFA"/>
        <bgColor rgb="FFB3CEFA"/>
      </patternFill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  <fill>
      <patternFill patternType="solid">
        <fgColor rgb="FFFFF2CC"/>
        <bgColor rgb="FFFFF2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8E86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2" borderId="4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0" fillId="7" borderId="0" xfId="0" applyFont="1" applyFill="1" applyAlignment="1" applyProtection="1"/>
    <xf numFmtId="0" fontId="0" fillId="7" borderId="0" xfId="0" applyFont="1" applyFill="1" applyAlignment="1" applyProtection="1">
      <alignment vertical="center"/>
    </xf>
    <xf numFmtId="0" fontId="0" fillId="7" borderId="0" xfId="0" applyFont="1" applyFill="1" applyBorder="1" applyAlignment="1" applyProtection="1"/>
    <xf numFmtId="0" fontId="1" fillId="7" borderId="0" xfId="0" applyFont="1" applyFill="1" applyAlignment="1" applyProtection="1">
      <alignment horizontal="center" vertical="center"/>
    </xf>
    <xf numFmtId="0" fontId="1" fillId="7" borderId="0" xfId="0" applyFont="1" applyFill="1" applyAlignment="1" applyProtection="1">
      <alignment vertical="center" wrapText="1"/>
    </xf>
    <xf numFmtId="0" fontId="0" fillId="7" borderId="9" xfId="0" applyFont="1" applyFill="1" applyBorder="1" applyAlignment="1" applyProtection="1">
      <alignment vertical="center"/>
    </xf>
    <xf numFmtId="0" fontId="0" fillId="7" borderId="10" xfId="0" applyFont="1" applyFill="1" applyBorder="1" applyAlignment="1" applyProtection="1">
      <alignment vertical="center"/>
    </xf>
    <xf numFmtId="0" fontId="0" fillId="7" borderId="8" xfId="0" applyFont="1" applyFill="1" applyBorder="1" applyAlignment="1" applyProtection="1">
      <alignment vertical="center"/>
    </xf>
    <xf numFmtId="0" fontId="0" fillId="7" borderId="12" xfId="0" applyFont="1" applyFill="1" applyBorder="1" applyAlignment="1" applyProtection="1">
      <alignment vertical="center"/>
    </xf>
    <xf numFmtId="164" fontId="0" fillId="6" borderId="16" xfId="0" applyNumberFormat="1" applyFont="1" applyFill="1" applyBorder="1" applyAlignment="1" applyProtection="1">
      <alignment vertical="center"/>
      <protection locked="0"/>
    </xf>
    <xf numFmtId="0" fontId="8" fillId="7" borderId="0" xfId="0" applyFont="1" applyFill="1" applyBorder="1" applyAlignment="1" applyProtection="1">
      <alignment horizontal="center" vertical="center"/>
      <protection locked="0"/>
    </xf>
    <xf numFmtId="165" fontId="8" fillId="7" borderId="0" xfId="0" applyNumberFormat="1" applyFont="1" applyFill="1" applyBorder="1" applyAlignment="1" applyProtection="1">
      <alignment horizontal="center" vertical="center"/>
    </xf>
    <xf numFmtId="165" fontId="8" fillId="7" borderId="0" xfId="0" applyNumberFormat="1" applyFont="1" applyFill="1" applyBorder="1" applyAlignment="1" applyProtection="1"/>
    <xf numFmtId="0" fontId="8" fillId="7" borderId="0" xfId="0" applyFont="1" applyFill="1" applyBorder="1" applyAlignment="1" applyProtection="1">
      <alignment horizontal="center" vertical="center"/>
    </xf>
    <xf numFmtId="164" fontId="8" fillId="7" borderId="0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/>
    <xf numFmtId="0" fontId="8" fillId="7" borderId="0" xfId="0" applyFont="1" applyFill="1" applyBorder="1" applyAlignment="1" applyProtection="1">
      <alignment vertical="center"/>
    </xf>
    <xf numFmtId="164" fontId="7" fillId="8" borderId="16" xfId="0" applyNumberFormat="1" applyFont="1" applyFill="1" applyBorder="1" applyAlignment="1" applyProtection="1">
      <alignment vertical="center"/>
      <protection locked="0"/>
    </xf>
    <xf numFmtId="164" fontId="7" fillId="9" borderId="16" xfId="0" applyNumberFormat="1" applyFont="1" applyFill="1" applyBorder="1" applyAlignment="1" applyProtection="1">
      <alignment vertical="center"/>
      <protection locked="0"/>
    </xf>
    <xf numFmtId="164" fontId="0" fillId="6" borderId="16" xfId="0" applyNumberFormat="1" applyFont="1" applyFill="1" applyBorder="1" applyAlignment="1" applyProtection="1">
      <alignment horizontal="center" vertical="center"/>
    </xf>
    <xf numFmtId="164" fontId="7" fillId="8" borderId="16" xfId="0" applyNumberFormat="1" applyFont="1" applyFill="1" applyBorder="1" applyAlignment="1" applyProtection="1">
      <alignment horizontal="center" vertical="center"/>
    </xf>
    <xf numFmtId="164" fontId="7" fillId="9" borderId="16" xfId="0" applyNumberFormat="1" applyFont="1" applyFill="1" applyBorder="1" applyAlignment="1" applyProtection="1">
      <alignment horizontal="center" vertical="center"/>
    </xf>
    <xf numFmtId="0" fontId="0" fillId="7" borderId="0" xfId="0" applyFont="1" applyFill="1" applyBorder="1" applyAlignment="1" applyProtection="1">
      <alignment horizontal="center" vertical="center"/>
    </xf>
    <xf numFmtId="0" fontId="0" fillId="7" borderId="0" xfId="0" applyFont="1" applyFill="1" applyAlignment="1" applyProtection="1">
      <alignment horizontal="center" vertical="center"/>
    </xf>
    <xf numFmtId="166" fontId="1" fillId="0" borderId="9" xfId="0" applyNumberFormat="1" applyFont="1" applyBorder="1" applyAlignment="1" applyProtection="1">
      <alignment horizontal="center" vertical="center"/>
    </xf>
    <xf numFmtId="166" fontId="1" fillId="7" borderId="8" xfId="0" applyNumberFormat="1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left" vertical="center"/>
    </xf>
    <xf numFmtId="0" fontId="3" fillId="7" borderId="2" xfId="0" applyFont="1" applyFill="1" applyBorder="1" applyProtection="1"/>
    <xf numFmtId="0" fontId="3" fillId="7" borderId="3" xfId="0" applyFont="1" applyFill="1" applyBorder="1" applyProtection="1"/>
    <xf numFmtId="14" fontId="0" fillId="9" borderId="18" xfId="0" applyNumberFormat="1" applyFont="1" applyFill="1" applyBorder="1" applyAlignment="1" applyProtection="1">
      <alignment horizontal="left" vertical="center"/>
    </xf>
    <xf numFmtId="14" fontId="0" fillId="9" borderId="19" xfId="0" applyNumberFormat="1" applyFont="1" applyFill="1" applyBorder="1" applyAlignment="1" applyProtection="1">
      <alignment horizontal="left" vertical="center"/>
    </xf>
    <xf numFmtId="14" fontId="7" fillId="8" borderId="18" xfId="0" applyNumberFormat="1" applyFont="1" applyFill="1" applyBorder="1" applyAlignment="1" applyProtection="1">
      <alignment horizontal="left" vertical="center"/>
    </xf>
    <xf numFmtId="14" fontId="7" fillId="8" borderId="19" xfId="0" applyNumberFormat="1" applyFont="1" applyFill="1" applyBorder="1" applyAlignment="1" applyProtection="1">
      <alignment horizontal="left" vertical="center"/>
    </xf>
    <xf numFmtId="14" fontId="0" fillId="6" borderId="18" xfId="0" applyNumberFormat="1" applyFont="1" applyFill="1" applyBorder="1" applyAlignment="1" applyProtection="1">
      <alignment horizontal="left" vertical="center"/>
    </xf>
    <xf numFmtId="14" fontId="0" fillId="6" borderId="19" xfId="0" applyNumberFormat="1" applyFont="1" applyFill="1" applyBorder="1" applyAlignment="1" applyProtection="1">
      <alignment horizontal="left" vertical="center"/>
    </xf>
    <xf numFmtId="0" fontId="2" fillId="7" borderId="1" xfId="0" applyFont="1" applyFill="1" applyBorder="1" applyAlignment="1" applyProtection="1">
      <alignment horizontal="center" vertical="center"/>
    </xf>
    <xf numFmtId="0" fontId="9" fillId="7" borderId="13" xfId="0" applyFont="1" applyFill="1" applyBorder="1" applyAlignment="1" applyProtection="1">
      <alignment horizontal="left" vertical="center"/>
    </xf>
    <xf numFmtId="0" fontId="1" fillId="7" borderId="14" xfId="0" applyFont="1" applyFill="1" applyBorder="1" applyAlignment="1" applyProtection="1">
      <alignment horizontal="left" vertical="center"/>
    </xf>
    <xf numFmtId="0" fontId="1" fillId="7" borderId="15" xfId="0" applyFont="1" applyFill="1" applyBorder="1" applyAlignment="1" applyProtection="1">
      <alignment horizontal="left" vertical="center"/>
    </xf>
    <xf numFmtId="0" fontId="9" fillId="7" borderId="11" xfId="0" applyFont="1" applyFill="1" applyBorder="1" applyAlignment="1" applyProtection="1">
      <alignment horizontal="left" vertical="center"/>
    </xf>
    <xf numFmtId="0" fontId="1" fillId="7" borderId="8" xfId="0" applyFont="1" applyFill="1" applyBorder="1" applyAlignment="1" applyProtection="1">
      <alignment horizontal="left" vertical="center"/>
    </xf>
    <xf numFmtId="0" fontId="1" fillId="7" borderId="12" xfId="0" applyFont="1" applyFill="1" applyBorder="1" applyAlignment="1" applyProtection="1">
      <alignment horizontal="left" vertical="center"/>
    </xf>
    <xf numFmtId="0" fontId="1" fillId="7" borderId="17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 applyProtection="1">
      <alignment vertical="center"/>
    </xf>
    <xf numFmtId="0" fontId="3" fillId="7" borderId="3" xfId="0" applyFont="1" applyFill="1" applyBorder="1" applyAlignment="1" applyProtection="1">
      <alignment vertical="center"/>
    </xf>
  </cellXfs>
  <cellStyles count="1">
    <cellStyle name="Normal" xfId="0" builtinId="0"/>
  </cellStyles>
  <dxfs count="142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6D7A8"/>
          <bgColor rgb="FFB6D7A8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A4C2F4"/>
          <bgColor rgb="FFA4C2F4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A4C2F4"/>
          <bgColor rgb="FFA4C2F4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FBFBF"/>
          <bgColor rgb="FFBFBFBF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6D7A8"/>
          <bgColor rgb="FFB6D7A8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A4C2F4"/>
          <bgColor rgb="FFA4C2F4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A4C2F4"/>
          <bgColor rgb="FFA4C2F4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A4C2F4"/>
          <bgColor rgb="FFA4C2F4"/>
        </patternFill>
      </fill>
    </dxf>
    <dxf>
      <fill>
        <patternFill patternType="solid">
          <fgColor rgb="FFBFBFBF"/>
          <bgColor rgb="FFBFBFBF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theme="0" tint="-0.1499679555650502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auto="1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A4C2F4"/>
          <bgColor rgb="FFA4C2F4"/>
        </patternFill>
      </fill>
    </dxf>
  </dxfs>
  <tableStyles count="0" defaultTableStyle="TableStyleMedium2" defaultPivotStyle="PivotStyleLight16"/>
  <colors>
    <mruColors>
      <color rgb="FFF28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</xdr:colOff>
      <xdr:row>1</xdr:row>
      <xdr:rowOff>0</xdr:rowOff>
    </xdr:from>
    <xdr:ext cx="2971800" cy="885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</xdr:colOff>
      <xdr:row>1</xdr:row>
      <xdr:rowOff>0</xdr:rowOff>
    </xdr:from>
    <xdr:ext cx="2971800" cy="885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9CB79B6D-41AA-4925-B0AC-3F8582385A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58300" y="190500"/>
          <a:ext cx="2971800" cy="885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H995"/>
  <sheetViews>
    <sheetView tabSelected="1" zoomScale="85" zoomScaleNormal="85" workbookViewId="0">
      <selection activeCell="I21" sqref="I21"/>
    </sheetView>
  </sheetViews>
  <sheetFormatPr baseColWidth="10" defaultColWidth="0" defaultRowHeight="15" customHeight="1" zeroHeight="1" x14ac:dyDescent="0.25"/>
  <cols>
    <col min="1" max="1" width="2.1796875" style="6" customWidth="1"/>
    <col min="2" max="2" width="13.54296875" style="6" customWidth="1"/>
    <col min="3" max="33" width="8.81640625" style="6" customWidth="1"/>
    <col min="34" max="34" width="4.54296875" style="6" customWidth="1"/>
    <col min="35" max="16384" width="14.453125" style="6" hidden="1"/>
  </cols>
  <sheetData>
    <row r="1" spans="2:33" ht="15" customHeight="1" thickBot="1" x14ac:dyDescent="0.3"/>
    <row r="2" spans="2:33" ht="15.75" customHeight="1" thickBot="1" x14ac:dyDescent="0.3">
      <c r="B2" s="41" t="s">
        <v>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ht="15.75" customHeight="1" thickBot="1" x14ac:dyDescent="0.3">
      <c r="B3" s="1" t="s">
        <v>5</v>
      </c>
      <c r="C3" s="32" t="s">
        <v>6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2:33" ht="15.75" customHeight="1" thickBot="1" x14ac:dyDescent="0.3">
      <c r="B4" s="3" t="s">
        <v>7</v>
      </c>
      <c r="C4" s="32" t="s">
        <v>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2:33" ht="15.75" customHeight="1" thickBot="1" x14ac:dyDescent="0.3">
      <c r="B5" s="3" t="s">
        <v>9</v>
      </c>
      <c r="C5" s="32" t="s">
        <v>10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4"/>
      <c r="R5" s="7"/>
      <c r="S5" s="7"/>
      <c r="T5" s="7"/>
      <c r="U5" s="7"/>
    </row>
    <row r="6" spans="2:33" ht="15.75" customHeight="1" thickBot="1" x14ac:dyDescent="0.3">
      <c r="B6" s="3" t="s">
        <v>11</v>
      </c>
      <c r="C6" s="32" t="s">
        <v>12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7"/>
      <c r="S6" s="7"/>
      <c r="T6" s="7"/>
      <c r="U6" s="7"/>
    </row>
    <row r="7" spans="2:33" ht="15.75" customHeight="1" thickBot="1" x14ac:dyDescent="0.3">
      <c r="B7" s="4" t="s">
        <v>13</v>
      </c>
      <c r="C7" s="32" t="s">
        <v>14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  <c r="R7" s="7"/>
      <c r="S7" s="7"/>
      <c r="T7" s="7"/>
      <c r="U7" s="7"/>
    </row>
    <row r="8" spans="2:33" ht="15.75" customHeight="1" thickBot="1" x14ac:dyDescent="0.3">
      <c r="B8" s="5" t="s">
        <v>15</v>
      </c>
      <c r="C8" s="32" t="s">
        <v>16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  <c r="R8" s="7"/>
      <c r="S8" s="7"/>
      <c r="T8" s="7"/>
      <c r="U8" s="7"/>
    </row>
    <row r="9" spans="2:33" ht="15.75" customHeight="1" thickBot="1" x14ac:dyDescent="0.3">
      <c r="B9" s="2"/>
      <c r="C9" s="7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33" ht="15.75" customHeight="1" x14ac:dyDescent="0.25">
      <c r="B10" s="49" t="s">
        <v>17</v>
      </c>
      <c r="C10" s="50"/>
      <c r="D10" s="50"/>
      <c r="E10" s="50"/>
      <c r="F10" s="50"/>
      <c r="G10" s="50"/>
      <c r="H10" s="50"/>
      <c r="I10" s="50"/>
      <c r="J10" s="50"/>
      <c r="K10" s="51"/>
      <c r="M10" s="49" t="s">
        <v>18</v>
      </c>
      <c r="N10" s="50"/>
      <c r="O10" s="50"/>
      <c r="P10" s="50"/>
      <c r="Q10" s="50"/>
      <c r="R10" s="50"/>
      <c r="S10" s="50"/>
      <c r="T10" s="50"/>
      <c r="U10" s="50"/>
      <c r="V10" s="50"/>
      <c r="W10" s="51"/>
      <c r="AB10" s="7"/>
      <c r="AC10" s="7"/>
      <c r="AD10" s="7"/>
      <c r="AE10" s="7"/>
      <c r="AF10" s="7"/>
      <c r="AG10" s="7"/>
    </row>
    <row r="11" spans="2:33" ht="15.75" customHeight="1" x14ac:dyDescent="0.25">
      <c r="B11" s="45" t="s">
        <v>23</v>
      </c>
      <c r="C11" s="46"/>
      <c r="D11" s="46"/>
      <c r="E11" s="46"/>
      <c r="F11" s="46"/>
      <c r="G11" s="48"/>
      <c r="H11" s="30">
        <f>7*COUNTIFS($C$21:$AG$45,$B$3)/((COUNTIF($C$20:$AG$20,"&gt;0")+COUNTIF($C$27:$AG$27,"&gt;0")+COUNTIF($C$34:$AG$34,"&gt;0")+COUNTIF($C$42:$AG$42,"&gt;0"))-COUNTIF($C$21:$AG$45,$B$6))</f>
        <v>0</v>
      </c>
      <c r="J11" s="11"/>
      <c r="K11" s="12"/>
      <c r="M11" s="45" t="s">
        <v>24</v>
      </c>
      <c r="N11" s="46"/>
      <c r="O11" s="46"/>
      <c r="P11" s="46"/>
      <c r="Q11" s="46"/>
      <c r="R11" s="46"/>
      <c r="S11" s="46"/>
      <c r="T11" s="46"/>
      <c r="U11" s="31">
        <f>7*COUNTIFS($C$21:$AG$45,B7)/((COUNTIF($C$20:$AG$20,"&gt;0")+COUNTIF($C$27:$AG$27,"&gt;0")+COUNTIF($C$34:$AG$34,"&gt;0")+COUNTIF($C$42:$AG$42,"&gt;0"))-COUNTIF($C$21:$AG$45,$B$6))</f>
        <v>0</v>
      </c>
      <c r="V11" s="13"/>
      <c r="W11" s="14"/>
      <c r="AB11" s="7"/>
      <c r="AC11" s="7"/>
      <c r="AD11" s="7"/>
      <c r="AE11" s="7"/>
      <c r="AF11" s="7"/>
      <c r="AG11" s="7"/>
    </row>
    <row r="12" spans="2:33" ht="15.75" customHeight="1" x14ac:dyDescent="0.25">
      <c r="B12" s="45" t="s">
        <v>28</v>
      </c>
      <c r="C12" s="46"/>
      <c r="D12" s="46"/>
      <c r="E12" s="46"/>
      <c r="F12" s="46"/>
      <c r="G12" s="46"/>
      <c r="H12" s="46"/>
      <c r="I12" s="46"/>
      <c r="J12" s="46"/>
      <c r="K12" s="47"/>
      <c r="M12" s="45" t="s">
        <v>25</v>
      </c>
      <c r="N12" s="46"/>
      <c r="O12" s="46"/>
      <c r="P12" s="46"/>
      <c r="Q12" s="46"/>
      <c r="R12" s="46"/>
      <c r="S12" s="46"/>
      <c r="T12" s="46"/>
      <c r="U12" s="31">
        <f>7*COUNTIFS($C$21:$AG$45,B8)/((COUNTIF($C$20:$AG$20,"&gt;0")+COUNTIF($C$27:$AG$27,"&gt;0")+COUNTIF($C$34:$AG$34,"&gt;0")+COUNTIF($C$42:$AG$42,"&gt;0"))-COUNTIF($C$21:$AG$45,$B$6))</f>
        <v>0</v>
      </c>
      <c r="V12" s="13"/>
      <c r="W12" s="14"/>
      <c r="AB12" s="7"/>
      <c r="AC12" s="7"/>
      <c r="AD12" s="7"/>
      <c r="AE12" s="7"/>
      <c r="AF12" s="7"/>
      <c r="AG12" s="7"/>
    </row>
    <row r="13" spans="2:33" ht="15.75" customHeight="1" thickBot="1" x14ac:dyDescent="0.3">
      <c r="B13" s="42" t="s">
        <v>27</v>
      </c>
      <c r="C13" s="43"/>
      <c r="D13" s="43"/>
      <c r="E13" s="43"/>
      <c r="F13" s="43"/>
      <c r="G13" s="43"/>
      <c r="H13" s="43"/>
      <c r="I13" s="43"/>
      <c r="J13" s="43"/>
      <c r="K13" s="44"/>
      <c r="M13" s="45" t="s">
        <v>26</v>
      </c>
      <c r="N13" s="46"/>
      <c r="O13" s="46"/>
      <c r="P13" s="46"/>
      <c r="Q13" s="46"/>
      <c r="R13" s="46"/>
      <c r="S13" s="46"/>
      <c r="T13" s="46"/>
      <c r="U13" s="46"/>
      <c r="V13" s="46"/>
      <c r="W13" s="47"/>
      <c r="AB13" s="7"/>
      <c r="AC13" s="7"/>
      <c r="AD13" s="7"/>
      <c r="AE13" s="7"/>
      <c r="AF13" s="7"/>
      <c r="AG13" s="7"/>
    </row>
    <row r="14" spans="2:33" ht="15.75" customHeight="1" thickBot="1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M14" s="42" t="s">
        <v>29</v>
      </c>
      <c r="N14" s="43"/>
      <c r="O14" s="43"/>
      <c r="P14" s="43"/>
      <c r="Q14" s="43"/>
      <c r="R14" s="43"/>
      <c r="S14" s="43"/>
      <c r="T14" s="43"/>
      <c r="U14" s="43"/>
      <c r="V14" s="43"/>
      <c r="W14" s="44"/>
      <c r="AB14" s="7"/>
      <c r="AC14" s="7"/>
      <c r="AD14" s="7"/>
      <c r="AE14" s="7"/>
      <c r="AF14" s="7"/>
      <c r="AG14" s="7"/>
    </row>
    <row r="15" spans="2:33" ht="15.75" customHeight="1" thickBot="1" x14ac:dyDescent="0.3">
      <c r="B15" s="39" t="s">
        <v>20</v>
      </c>
      <c r="C15" s="40"/>
      <c r="D15" s="15">
        <v>44502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2:33" ht="15.75" customHeight="1" thickBot="1" x14ac:dyDescent="0.3">
      <c r="B16" s="37" t="s">
        <v>21</v>
      </c>
      <c r="C16" s="38"/>
      <c r="D16" s="23">
        <v>44592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15.75" customHeight="1" thickBot="1" x14ac:dyDescent="0.3">
      <c r="B17" s="35" t="s">
        <v>19</v>
      </c>
      <c r="C17" s="36"/>
      <c r="D17" s="24">
        <v>44682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2:33" ht="15.75" customHeigh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2:33" s="18" customFormat="1" ht="15.75" customHeight="1" x14ac:dyDescent="0.25">
      <c r="B19" s="17"/>
      <c r="C19" s="17">
        <f t="shared" ref="C19:AG19" si="0">C20</f>
        <v>44502</v>
      </c>
      <c r="D19" s="17">
        <f t="shared" si="0"/>
        <v>44503</v>
      </c>
      <c r="E19" s="17">
        <f t="shared" si="0"/>
        <v>44504</v>
      </c>
      <c r="F19" s="17">
        <f t="shared" si="0"/>
        <v>44505</v>
      </c>
      <c r="G19" s="17">
        <f t="shared" si="0"/>
        <v>44506</v>
      </c>
      <c r="H19" s="17">
        <f t="shared" si="0"/>
        <v>44507</v>
      </c>
      <c r="I19" s="17">
        <f t="shared" si="0"/>
        <v>44508</v>
      </c>
      <c r="J19" s="17">
        <f t="shared" si="0"/>
        <v>44509</v>
      </c>
      <c r="K19" s="17">
        <f t="shared" si="0"/>
        <v>44510</v>
      </c>
      <c r="L19" s="17">
        <f t="shared" si="0"/>
        <v>44511</v>
      </c>
      <c r="M19" s="17">
        <f t="shared" si="0"/>
        <v>44512</v>
      </c>
      <c r="N19" s="17">
        <f t="shared" si="0"/>
        <v>44513</v>
      </c>
      <c r="O19" s="17">
        <f t="shared" si="0"/>
        <v>44514</v>
      </c>
      <c r="P19" s="17">
        <f t="shared" si="0"/>
        <v>44515</v>
      </c>
      <c r="Q19" s="17">
        <f t="shared" si="0"/>
        <v>44516</v>
      </c>
      <c r="R19" s="17">
        <f t="shared" si="0"/>
        <v>44517</v>
      </c>
      <c r="S19" s="17">
        <f t="shared" si="0"/>
        <v>44518</v>
      </c>
      <c r="T19" s="17">
        <f t="shared" si="0"/>
        <v>44519</v>
      </c>
      <c r="U19" s="17">
        <f t="shared" si="0"/>
        <v>44520</v>
      </c>
      <c r="V19" s="17">
        <f t="shared" si="0"/>
        <v>44521</v>
      </c>
      <c r="W19" s="17">
        <f t="shared" si="0"/>
        <v>44522</v>
      </c>
      <c r="X19" s="17">
        <f t="shared" si="0"/>
        <v>44523</v>
      </c>
      <c r="Y19" s="17">
        <f t="shared" si="0"/>
        <v>44524</v>
      </c>
      <c r="Z19" s="17">
        <f t="shared" si="0"/>
        <v>44525</v>
      </c>
      <c r="AA19" s="17">
        <f t="shared" si="0"/>
        <v>44526</v>
      </c>
      <c r="AB19" s="17">
        <f t="shared" si="0"/>
        <v>44527</v>
      </c>
      <c r="AC19" s="17">
        <f t="shared" si="0"/>
        <v>44528</v>
      </c>
      <c r="AD19" s="17">
        <f t="shared" si="0"/>
        <v>44529</v>
      </c>
      <c r="AE19" s="17">
        <f t="shared" si="0"/>
        <v>44530</v>
      </c>
      <c r="AF19" s="17" t="str">
        <f t="shared" si="0"/>
        <v/>
      </c>
      <c r="AG19" s="17" t="str">
        <f t="shared" si="0"/>
        <v/>
      </c>
    </row>
    <row r="20" spans="2:33" s="21" customFormat="1" ht="15.75" customHeight="1" x14ac:dyDescent="0.25">
      <c r="B20" s="19"/>
      <c r="C20" s="20">
        <f>D15</f>
        <v>44502</v>
      </c>
      <c r="D20" s="20">
        <f t="shared" ref="D20:AG20" si="1">IF(C20&lt;&gt;"",IF(AND(MONTH(C20)=MONTH(C20+1),$D$16&gt;=C20+1),C20+1,""),"")</f>
        <v>44503</v>
      </c>
      <c r="E20" s="20">
        <f t="shared" si="1"/>
        <v>44504</v>
      </c>
      <c r="F20" s="20">
        <f t="shared" si="1"/>
        <v>44505</v>
      </c>
      <c r="G20" s="20">
        <f t="shared" si="1"/>
        <v>44506</v>
      </c>
      <c r="H20" s="20">
        <f t="shared" si="1"/>
        <v>44507</v>
      </c>
      <c r="I20" s="20">
        <f t="shared" si="1"/>
        <v>44508</v>
      </c>
      <c r="J20" s="20">
        <f t="shared" si="1"/>
        <v>44509</v>
      </c>
      <c r="K20" s="20">
        <f t="shared" si="1"/>
        <v>44510</v>
      </c>
      <c r="L20" s="20">
        <f t="shared" si="1"/>
        <v>44511</v>
      </c>
      <c r="M20" s="20">
        <f t="shared" si="1"/>
        <v>44512</v>
      </c>
      <c r="N20" s="20">
        <f t="shared" si="1"/>
        <v>44513</v>
      </c>
      <c r="O20" s="20">
        <f t="shared" si="1"/>
        <v>44514</v>
      </c>
      <c r="P20" s="20">
        <f t="shared" si="1"/>
        <v>44515</v>
      </c>
      <c r="Q20" s="20">
        <f t="shared" si="1"/>
        <v>44516</v>
      </c>
      <c r="R20" s="20">
        <f t="shared" si="1"/>
        <v>44517</v>
      </c>
      <c r="S20" s="20">
        <f t="shared" si="1"/>
        <v>44518</v>
      </c>
      <c r="T20" s="20">
        <f t="shared" si="1"/>
        <v>44519</v>
      </c>
      <c r="U20" s="20">
        <f t="shared" si="1"/>
        <v>44520</v>
      </c>
      <c r="V20" s="20">
        <f t="shared" si="1"/>
        <v>44521</v>
      </c>
      <c r="W20" s="20">
        <f t="shared" si="1"/>
        <v>44522</v>
      </c>
      <c r="X20" s="20">
        <f t="shared" si="1"/>
        <v>44523</v>
      </c>
      <c r="Y20" s="20">
        <f t="shared" si="1"/>
        <v>44524</v>
      </c>
      <c r="Z20" s="20">
        <f t="shared" si="1"/>
        <v>44525</v>
      </c>
      <c r="AA20" s="20">
        <f t="shared" si="1"/>
        <v>44526</v>
      </c>
      <c r="AB20" s="20">
        <f t="shared" si="1"/>
        <v>44527</v>
      </c>
      <c r="AC20" s="20">
        <f t="shared" si="1"/>
        <v>44528</v>
      </c>
      <c r="AD20" s="20">
        <f t="shared" si="1"/>
        <v>44529</v>
      </c>
      <c r="AE20" s="20">
        <f t="shared" si="1"/>
        <v>44530</v>
      </c>
      <c r="AF20" s="20" t="str">
        <f t="shared" si="1"/>
        <v/>
      </c>
      <c r="AG20" s="20" t="str">
        <f t="shared" si="1"/>
        <v/>
      </c>
    </row>
    <row r="21" spans="2:33" s="21" customFormat="1" ht="15.75" customHeight="1" x14ac:dyDescent="0.25">
      <c r="B21" s="19" t="s"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2:33" s="21" customFormat="1" ht="15.75" customHeight="1" x14ac:dyDescent="0.25">
      <c r="B22" s="19" t="s">
        <v>1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2:33" s="21" customFormat="1" ht="15.75" customHeight="1" x14ac:dyDescent="0.25">
      <c r="B23" s="19" t="s">
        <v>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2:33" s="21" customFormat="1" ht="15.75" customHeight="1" x14ac:dyDescent="0.25">
      <c r="B24" s="19" t="s">
        <v>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2:33" s="21" customFormat="1" ht="15.75" customHeight="1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2:33" s="18" customFormat="1" ht="15.75" customHeight="1" x14ac:dyDescent="0.25">
      <c r="B26" s="17"/>
      <c r="C26" s="17">
        <f t="shared" ref="C26:AG26" si="2">C27</f>
        <v>44531</v>
      </c>
      <c r="D26" s="17">
        <f t="shared" si="2"/>
        <v>44532</v>
      </c>
      <c r="E26" s="17">
        <f t="shared" si="2"/>
        <v>44533</v>
      </c>
      <c r="F26" s="17">
        <f t="shared" si="2"/>
        <v>44534</v>
      </c>
      <c r="G26" s="17">
        <f t="shared" si="2"/>
        <v>44535</v>
      </c>
      <c r="H26" s="17">
        <f t="shared" si="2"/>
        <v>44536</v>
      </c>
      <c r="I26" s="17">
        <f t="shared" si="2"/>
        <v>44537</v>
      </c>
      <c r="J26" s="17">
        <f t="shared" si="2"/>
        <v>44538</v>
      </c>
      <c r="K26" s="17">
        <f t="shared" si="2"/>
        <v>44539</v>
      </c>
      <c r="L26" s="17">
        <f t="shared" si="2"/>
        <v>44540</v>
      </c>
      <c r="M26" s="17">
        <f t="shared" si="2"/>
        <v>44541</v>
      </c>
      <c r="N26" s="17">
        <f t="shared" si="2"/>
        <v>44542</v>
      </c>
      <c r="O26" s="17">
        <f t="shared" si="2"/>
        <v>44543</v>
      </c>
      <c r="P26" s="17">
        <f t="shared" si="2"/>
        <v>44544</v>
      </c>
      <c r="Q26" s="17">
        <f t="shared" si="2"/>
        <v>44545</v>
      </c>
      <c r="R26" s="17">
        <f t="shared" si="2"/>
        <v>44546</v>
      </c>
      <c r="S26" s="17">
        <f t="shared" si="2"/>
        <v>44547</v>
      </c>
      <c r="T26" s="17">
        <f t="shared" si="2"/>
        <v>44548</v>
      </c>
      <c r="U26" s="17">
        <f t="shared" si="2"/>
        <v>44549</v>
      </c>
      <c r="V26" s="17">
        <f t="shared" si="2"/>
        <v>44550</v>
      </c>
      <c r="W26" s="17">
        <f t="shared" si="2"/>
        <v>44551</v>
      </c>
      <c r="X26" s="17">
        <f t="shared" si="2"/>
        <v>44552</v>
      </c>
      <c r="Y26" s="17">
        <f t="shared" si="2"/>
        <v>44553</v>
      </c>
      <c r="Z26" s="17">
        <f t="shared" si="2"/>
        <v>44554</v>
      </c>
      <c r="AA26" s="17">
        <f t="shared" si="2"/>
        <v>44555</v>
      </c>
      <c r="AB26" s="17">
        <f t="shared" si="2"/>
        <v>44556</v>
      </c>
      <c r="AC26" s="17">
        <f t="shared" si="2"/>
        <v>44557</v>
      </c>
      <c r="AD26" s="17">
        <f t="shared" si="2"/>
        <v>44558</v>
      </c>
      <c r="AE26" s="17">
        <f t="shared" si="2"/>
        <v>44559</v>
      </c>
      <c r="AF26" s="17">
        <f t="shared" si="2"/>
        <v>44560</v>
      </c>
      <c r="AG26" s="17">
        <f t="shared" si="2"/>
        <v>44561</v>
      </c>
    </row>
    <row r="27" spans="2:33" s="21" customFormat="1" ht="15.75" customHeight="1" x14ac:dyDescent="0.25">
      <c r="B27" s="19"/>
      <c r="C27" s="20">
        <f>IF(C20&lt;&gt;"",IF(EDATE(C20-DAY(C20)+1,1)&lt;=$D$16,EDATE(C20-DAY(C20)+1,1),""),"")</f>
        <v>44531</v>
      </c>
      <c r="D27" s="20">
        <f t="shared" ref="D27:AG27" si="3">IF(C27&lt;&gt;"",IF(AND(MONTH(C27)=MONTH(C27+1),$D$16&gt;=C27+1),C27+1,""),"")</f>
        <v>44532</v>
      </c>
      <c r="E27" s="20">
        <f t="shared" si="3"/>
        <v>44533</v>
      </c>
      <c r="F27" s="20">
        <f t="shared" si="3"/>
        <v>44534</v>
      </c>
      <c r="G27" s="20">
        <f t="shared" si="3"/>
        <v>44535</v>
      </c>
      <c r="H27" s="20">
        <f t="shared" si="3"/>
        <v>44536</v>
      </c>
      <c r="I27" s="20">
        <f t="shared" si="3"/>
        <v>44537</v>
      </c>
      <c r="J27" s="20">
        <f t="shared" si="3"/>
        <v>44538</v>
      </c>
      <c r="K27" s="20">
        <f t="shared" si="3"/>
        <v>44539</v>
      </c>
      <c r="L27" s="20">
        <f t="shared" si="3"/>
        <v>44540</v>
      </c>
      <c r="M27" s="20">
        <f t="shared" si="3"/>
        <v>44541</v>
      </c>
      <c r="N27" s="20">
        <f t="shared" si="3"/>
        <v>44542</v>
      </c>
      <c r="O27" s="20">
        <f t="shared" si="3"/>
        <v>44543</v>
      </c>
      <c r="P27" s="20">
        <f t="shared" si="3"/>
        <v>44544</v>
      </c>
      <c r="Q27" s="20">
        <f t="shared" si="3"/>
        <v>44545</v>
      </c>
      <c r="R27" s="20">
        <f t="shared" si="3"/>
        <v>44546</v>
      </c>
      <c r="S27" s="20">
        <f t="shared" si="3"/>
        <v>44547</v>
      </c>
      <c r="T27" s="20">
        <f t="shared" si="3"/>
        <v>44548</v>
      </c>
      <c r="U27" s="20">
        <f t="shared" si="3"/>
        <v>44549</v>
      </c>
      <c r="V27" s="20">
        <f t="shared" si="3"/>
        <v>44550</v>
      </c>
      <c r="W27" s="20">
        <f t="shared" si="3"/>
        <v>44551</v>
      </c>
      <c r="X27" s="20">
        <f t="shared" si="3"/>
        <v>44552</v>
      </c>
      <c r="Y27" s="20">
        <f t="shared" si="3"/>
        <v>44553</v>
      </c>
      <c r="Z27" s="20">
        <f t="shared" si="3"/>
        <v>44554</v>
      </c>
      <c r="AA27" s="20">
        <f t="shared" si="3"/>
        <v>44555</v>
      </c>
      <c r="AB27" s="20">
        <f t="shared" si="3"/>
        <v>44556</v>
      </c>
      <c r="AC27" s="20">
        <f t="shared" si="3"/>
        <v>44557</v>
      </c>
      <c r="AD27" s="20">
        <f t="shared" si="3"/>
        <v>44558</v>
      </c>
      <c r="AE27" s="20">
        <f t="shared" si="3"/>
        <v>44559</v>
      </c>
      <c r="AF27" s="20">
        <f t="shared" si="3"/>
        <v>44560</v>
      </c>
      <c r="AG27" s="20">
        <f t="shared" si="3"/>
        <v>44561</v>
      </c>
    </row>
    <row r="28" spans="2:33" s="21" customFormat="1" ht="15.75" customHeight="1" x14ac:dyDescent="0.25">
      <c r="B28" s="19" t="s">
        <v>0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2:33" s="21" customFormat="1" ht="15.75" customHeight="1" x14ac:dyDescent="0.25">
      <c r="B29" s="19" t="s">
        <v>1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2:33" s="21" customFormat="1" ht="15.75" customHeight="1" x14ac:dyDescent="0.25">
      <c r="B30" s="19" t="s">
        <v>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2:33" s="21" customFormat="1" ht="15.75" customHeight="1" x14ac:dyDescent="0.25">
      <c r="B31" s="19" t="s">
        <v>3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2:33" s="22" customFormat="1" ht="15.75" customHeight="1" x14ac:dyDescent="0.25"/>
    <row r="33" spans="2:33" s="18" customFormat="1" ht="15.75" customHeight="1" x14ac:dyDescent="0.25">
      <c r="B33" s="17"/>
      <c r="C33" s="17">
        <f t="shared" ref="C33:AG33" si="4">C34</f>
        <v>44562</v>
      </c>
      <c r="D33" s="17">
        <f t="shared" si="4"/>
        <v>44563</v>
      </c>
      <c r="E33" s="17">
        <f t="shared" si="4"/>
        <v>44564</v>
      </c>
      <c r="F33" s="17">
        <f t="shared" si="4"/>
        <v>44565</v>
      </c>
      <c r="G33" s="17">
        <f t="shared" si="4"/>
        <v>44566</v>
      </c>
      <c r="H33" s="17">
        <f t="shared" si="4"/>
        <v>44567</v>
      </c>
      <c r="I33" s="17">
        <f t="shared" si="4"/>
        <v>44568</v>
      </c>
      <c r="J33" s="17">
        <f t="shared" si="4"/>
        <v>44569</v>
      </c>
      <c r="K33" s="17">
        <f t="shared" si="4"/>
        <v>44570</v>
      </c>
      <c r="L33" s="17">
        <f t="shared" si="4"/>
        <v>44571</v>
      </c>
      <c r="M33" s="17">
        <f t="shared" si="4"/>
        <v>44572</v>
      </c>
      <c r="N33" s="17">
        <f t="shared" si="4"/>
        <v>44573</v>
      </c>
      <c r="O33" s="17">
        <f t="shared" si="4"/>
        <v>44574</v>
      </c>
      <c r="P33" s="17">
        <f t="shared" si="4"/>
        <v>44575</v>
      </c>
      <c r="Q33" s="17">
        <f t="shared" si="4"/>
        <v>44576</v>
      </c>
      <c r="R33" s="17">
        <f t="shared" si="4"/>
        <v>44577</v>
      </c>
      <c r="S33" s="17">
        <f t="shared" si="4"/>
        <v>44578</v>
      </c>
      <c r="T33" s="17">
        <f t="shared" si="4"/>
        <v>44579</v>
      </c>
      <c r="U33" s="17">
        <f t="shared" si="4"/>
        <v>44580</v>
      </c>
      <c r="V33" s="17">
        <f t="shared" si="4"/>
        <v>44581</v>
      </c>
      <c r="W33" s="17">
        <f t="shared" si="4"/>
        <v>44582</v>
      </c>
      <c r="X33" s="17">
        <f t="shared" si="4"/>
        <v>44583</v>
      </c>
      <c r="Y33" s="17">
        <f t="shared" si="4"/>
        <v>44584</v>
      </c>
      <c r="Z33" s="17">
        <f t="shared" si="4"/>
        <v>44585</v>
      </c>
      <c r="AA33" s="17">
        <f t="shared" si="4"/>
        <v>44586</v>
      </c>
      <c r="AB33" s="17">
        <f t="shared" si="4"/>
        <v>44587</v>
      </c>
      <c r="AC33" s="17">
        <f t="shared" si="4"/>
        <v>44588</v>
      </c>
      <c r="AD33" s="17">
        <f t="shared" si="4"/>
        <v>44589</v>
      </c>
      <c r="AE33" s="17">
        <f t="shared" si="4"/>
        <v>44590</v>
      </c>
      <c r="AF33" s="17">
        <f t="shared" si="4"/>
        <v>44591</v>
      </c>
      <c r="AG33" s="17">
        <f t="shared" si="4"/>
        <v>44592</v>
      </c>
    </row>
    <row r="34" spans="2:33" s="21" customFormat="1" ht="15.75" customHeight="1" x14ac:dyDescent="0.25">
      <c r="B34" s="19"/>
      <c r="C34" s="20">
        <f>IF(C27&lt;&gt;"",IF(EDATE(C27-DAY(C27)+1,1)&lt;=$D$16,EDATE(C27-DAY(C27)+1,1),""),"")</f>
        <v>44562</v>
      </c>
      <c r="D34" s="20">
        <f t="shared" ref="D34:AG34" si="5">IF(C34&lt;&gt;"",IF(AND(MONTH(C34)=MONTH(C34+1),$D$16&gt;=C34+1),C34+1,""),"")</f>
        <v>44563</v>
      </c>
      <c r="E34" s="20">
        <f t="shared" si="5"/>
        <v>44564</v>
      </c>
      <c r="F34" s="20">
        <f t="shared" si="5"/>
        <v>44565</v>
      </c>
      <c r="G34" s="20">
        <f t="shared" si="5"/>
        <v>44566</v>
      </c>
      <c r="H34" s="20">
        <f t="shared" si="5"/>
        <v>44567</v>
      </c>
      <c r="I34" s="20">
        <f t="shared" si="5"/>
        <v>44568</v>
      </c>
      <c r="J34" s="20">
        <f t="shared" si="5"/>
        <v>44569</v>
      </c>
      <c r="K34" s="20">
        <f t="shared" si="5"/>
        <v>44570</v>
      </c>
      <c r="L34" s="20">
        <f t="shared" si="5"/>
        <v>44571</v>
      </c>
      <c r="M34" s="20">
        <f t="shared" si="5"/>
        <v>44572</v>
      </c>
      <c r="N34" s="20">
        <f t="shared" si="5"/>
        <v>44573</v>
      </c>
      <c r="O34" s="20">
        <f t="shared" si="5"/>
        <v>44574</v>
      </c>
      <c r="P34" s="20">
        <f t="shared" si="5"/>
        <v>44575</v>
      </c>
      <c r="Q34" s="20">
        <f t="shared" si="5"/>
        <v>44576</v>
      </c>
      <c r="R34" s="20">
        <f t="shared" si="5"/>
        <v>44577</v>
      </c>
      <c r="S34" s="20">
        <f t="shared" si="5"/>
        <v>44578</v>
      </c>
      <c r="T34" s="20">
        <f t="shared" si="5"/>
        <v>44579</v>
      </c>
      <c r="U34" s="20">
        <f t="shared" si="5"/>
        <v>44580</v>
      </c>
      <c r="V34" s="20">
        <f t="shared" si="5"/>
        <v>44581</v>
      </c>
      <c r="W34" s="20">
        <f t="shared" si="5"/>
        <v>44582</v>
      </c>
      <c r="X34" s="20">
        <f t="shared" si="5"/>
        <v>44583</v>
      </c>
      <c r="Y34" s="20">
        <f t="shared" si="5"/>
        <v>44584</v>
      </c>
      <c r="Z34" s="20">
        <f t="shared" si="5"/>
        <v>44585</v>
      </c>
      <c r="AA34" s="20">
        <f t="shared" si="5"/>
        <v>44586</v>
      </c>
      <c r="AB34" s="20">
        <f t="shared" si="5"/>
        <v>44587</v>
      </c>
      <c r="AC34" s="20">
        <f t="shared" si="5"/>
        <v>44588</v>
      </c>
      <c r="AD34" s="20">
        <f t="shared" si="5"/>
        <v>44589</v>
      </c>
      <c r="AE34" s="20">
        <f t="shared" si="5"/>
        <v>44590</v>
      </c>
      <c r="AF34" s="20">
        <f t="shared" si="5"/>
        <v>44591</v>
      </c>
      <c r="AG34" s="20">
        <f t="shared" si="5"/>
        <v>44592</v>
      </c>
    </row>
    <row r="35" spans="2:33" s="21" customFormat="1" ht="15.75" customHeight="1" x14ac:dyDescent="0.25">
      <c r="B35" s="19" t="s">
        <v>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2:33" s="21" customFormat="1" ht="15.75" customHeight="1" x14ac:dyDescent="0.25">
      <c r="B36" s="19" t="s">
        <v>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2:33" s="21" customFormat="1" ht="15.75" customHeight="1" x14ac:dyDescent="0.25">
      <c r="B37" s="19" t="s">
        <v>2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2:33" s="21" customFormat="1" ht="15.75" customHeight="1" x14ac:dyDescent="0.25">
      <c r="B38" s="19" t="s">
        <v>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2:33" s="22" customFormat="1" ht="15.75" customHeight="1" x14ac:dyDescent="0.25"/>
    <row r="40" spans="2:33" s="18" customFormat="1" ht="15.75" customHeight="1" x14ac:dyDescent="0.25">
      <c r="B40" s="17"/>
      <c r="C40" s="17" t="str">
        <f t="shared" ref="C40:AG40" si="6">C41</f>
        <v/>
      </c>
      <c r="D40" s="17" t="str">
        <f t="shared" si="6"/>
        <v/>
      </c>
      <c r="E40" s="17" t="str">
        <f t="shared" si="6"/>
        <v/>
      </c>
      <c r="F40" s="17" t="str">
        <f t="shared" si="6"/>
        <v/>
      </c>
      <c r="G40" s="17" t="str">
        <f t="shared" si="6"/>
        <v/>
      </c>
      <c r="H40" s="17" t="str">
        <f t="shared" si="6"/>
        <v/>
      </c>
      <c r="I40" s="17" t="str">
        <f t="shared" si="6"/>
        <v/>
      </c>
      <c r="J40" s="17" t="str">
        <f t="shared" si="6"/>
        <v/>
      </c>
      <c r="K40" s="17" t="str">
        <f t="shared" si="6"/>
        <v/>
      </c>
      <c r="L40" s="17" t="str">
        <f t="shared" si="6"/>
        <v/>
      </c>
      <c r="M40" s="17" t="str">
        <f t="shared" si="6"/>
        <v/>
      </c>
      <c r="N40" s="17" t="str">
        <f t="shared" si="6"/>
        <v/>
      </c>
      <c r="O40" s="17" t="str">
        <f t="shared" si="6"/>
        <v/>
      </c>
      <c r="P40" s="17" t="str">
        <f t="shared" si="6"/>
        <v/>
      </c>
      <c r="Q40" s="17" t="str">
        <f t="shared" si="6"/>
        <v/>
      </c>
      <c r="R40" s="17" t="str">
        <f t="shared" si="6"/>
        <v/>
      </c>
      <c r="S40" s="17" t="str">
        <f t="shared" si="6"/>
        <v/>
      </c>
      <c r="T40" s="17" t="str">
        <f t="shared" si="6"/>
        <v/>
      </c>
      <c r="U40" s="17" t="str">
        <f t="shared" si="6"/>
        <v/>
      </c>
      <c r="V40" s="17" t="str">
        <f t="shared" si="6"/>
        <v/>
      </c>
      <c r="W40" s="17" t="str">
        <f t="shared" si="6"/>
        <v/>
      </c>
      <c r="X40" s="17" t="str">
        <f t="shared" si="6"/>
        <v/>
      </c>
      <c r="Y40" s="17" t="str">
        <f t="shared" si="6"/>
        <v/>
      </c>
      <c r="Z40" s="17" t="str">
        <f t="shared" si="6"/>
        <v/>
      </c>
      <c r="AA40" s="17" t="str">
        <f t="shared" si="6"/>
        <v/>
      </c>
      <c r="AB40" s="17" t="str">
        <f t="shared" si="6"/>
        <v/>
      </c>
      <c r="AC40" s="17" t="str">
        <f t="shared" si="6"/>
        <v/>
      </c>
      <c r="AD40" s="17" t="str">
        <f t="shared" si="6"/>
        <v/>
      </c>
      <c r="AE40" s="17" t="str">
        <f t="shared" si="6"/>
        <v/>
      </c>
      <c r="AF40" s="17" t="str">
        <f t="shared" si="6"/>
        <v/>
      </c>
      <c r="AG40" s="17" t="str">
        <f t="shared" si="6"/>
        <v/>
      </c>
    </row>
    <row r="41" spans="2:33" s="21" customFormat="1" ht="15.75" customHeight="1" x14ac:dyDescent="0.25">
      <c r="B41" s="19"/>
      <c r="C41" s="20" t="str">
        <f>IF(C34&lt;&gt;"",IF(EDATE(C34-DAY(C34)+1,1)&lt;=$D$16,EDATE(C34-DAY(C34)+1,1),""),"")</f>
        <v/>
      </c>
      <c r="D41" s="20" t="str">
        <f t="shared" ref="D41:AG41" si="7">IF(C41&lt;&gt;"",IF(AND(MONTH(C41)=MONTH(C41+1),$D$16&gt;=C41+1),C41+1,""),"")</f>
        <v/>
      </c>
      <c r="E41" s="20" t="str">
        <f t="shared" si="7"/>
        <v/>
      </c>
      <c r="F41" s="20" t="str">
        <f t="shared" si="7"/>
        <v/>
      </c>
      <c r="G41" s="20" t="str">
        <f t="shared" si="7"/>
        <v/>
      </c>
      <c r="H41" s="20" t="str">
        <f t="shared" si="7"/>
        <v/>
      </c>
      <c r="I41" s="20" t="str">
        <f t="shared" si="7"/>
        <v/>
      </c>
      <c r="J41" s="20" t="str">
        <f t="shared" si="7"/>
        <v/>
      </c>
      <c r="K41" s="20" t="str">
        <f t="shared" si="7"/>
        <v/>
      </c>
      <c r="L41" s="20" t="str">
        <f t="shared" si="7"/>
        <v/>
      </c>
      <c r="M41" s="20" t="str">
        <f t="shared" si="7"/>
        <v/>
      </c>
      <c r="N41" s="20" t="str">
        <f t="shared" si="7"/>
        <v/>
      </c>
      <c r="O41" s="20" t="str">
        <f t="shared" si="7"/>
        <v/>
      </c>
      <c r="P41" s="20" t="str">
        <f t="shared" si="7"/>
        <v/>
      </c>
      <c r="Q41" s="20" t="str">
        <f t="shared" si="7"/>
        <v/>
      </c>
      <c r="R41" s="20" t="str">
        <f t="shared" si="7"/>
        <v/>
      </c>
      <c r="S41" s="20" t="str">
        <f t="shared" si="7"/>
        <v/>
      </c>
      <c r="T41" s="20" t="str">
        <f t="shared" si="7"/>
        <v/>
      </c>
      <c r="U41" s="20" t="str">
        <f t="shared" si="7"/>
        <v/>
      </c>
      <c r="V41" s="20" t="str">
        <f t="shared" si="7"/>
        <v/>
      </c>
      <c r="W41" s="20" t="str">
        <f t="shared" si="7"/>
        <v/>
      </c>
      <c r="X41" s="20" t="str">
        <f t="shared" si="7"/>
        <v/>
      </c>
      <c r="Y41" s="20" t="str">
        <f t="shared" si="7"/>
        <v/>
      </c>
      <c r="Z41" s="20" t="str">
        <f t="shared" si="7"/>
        <v/>
      </c>
      <c r="AA41" s="20" t="str">
        <f t="shared" si="7"/>
        <v/>
      </c>
      <c r="AB41" s="20" t="str">
        <f t="shared" si="7"/>
        <v/>
      </c>
      <c r="AC41" s="20" t="str">
        <f t="shared" si="7"/>
        <v/>
      </c>
      <c r="AD41" s="20" t="str">
        <f t="shared" si="7"/>
        <v/>
      </c>
      <c r="AE41" s="20" t="str">
        <f t="shared" si="7"/>
        <v/>
      </c>
      <c r="AF41" s="20" t="str">
        <f t="shared" si="7"/>
        <v/>
      </c>
      <c r="AG41" s="20" t="str">
        <f t="shared" si="7"/>
        <v/>
      </c>
    </row>
    <row r="42" spans="2:33" s="21" customFormat="1" ht="15.75" customHeight="1" x14ac:dyDescent="0.25">
      <c r="B42" s="19" t="s">
        <v>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2:33" s="21" customFormat="1" ht="15.75" customHeight="1" x14ac:dyDescent="0.25">
      <c r="B43" s="19" t="s">
        <v>1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2:33" s="21" customFormat="1" ht="15.75" customHeight="1" x14ac:dyDescent="0.25">
      <c r="B44" s="19" t="s">
        <v>2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2:33" s="21" customFormat="1" ht="15.75" customHeight="1" x14ac:dyDescent="0.25">
      <c r="B45" s="19" t="s">
        <v>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2:33" s="8" customFormat="1" ht="15.75" customHeight="1" x14ac:dyDescent="0.25"/>
    <row r="47" spans="2:33" s="8" customFormat="1" ht="15.75" hidden="1" customHeight="1" x14ac:dyDescent="0.25"/>
    <row r="48" spans="2:33" ht="15.75" hidden="1" customHeight="1" x14ac:dyDescent="0.25"/>
    <row r="49" spans="2:33" ht="15.75" hidden="1" customHeight="1" x14ac:dyDescent="0.25"/>
    <row r="50" spans="2:33" ht="15.75" hidden="1" customHeight="1" x14ac:dyDescent="0.25"/>
    <row r="51" spans="2:33" ht="15.75" hidden="1" customHeight="1" x14ac:dyDescent="0.2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2:33" ht="15.75" hidden="1" customHeight="1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2:33" ht="15.75" hidden="1" customHeight="1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2:33" ht="15.75" hidden="1" customHeight="1" x14ac:dyDescent="0.2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2:33" ht="15.75" hidden="1" customHeight="1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2:33" ht="15.75" hidden="1" customHeight="1" x14ac:dyDescent="0.2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2:33" ht="15.75" hidden="1" customHeight="1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2:33" ht="15.75" hidden="1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2:33" ht="15.75" hidden="1" customHeigh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2:33" ht="15.75" hidden="1" customHeigh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2:33" ht="15.75" hidden="1" customHeigh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2:33" ht="15.75" hidden="1" customHeigh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2:33" ht="15.75" hidden="1" customHeight="1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2:33" ht="15.75" hidden="1" customHeigh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2:33" ht="15.75" hidden="1" customHeigh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2:33" ht="15.75" hidden="1" customHeight="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2:33" ht="15.75" hidden="1" customHeigh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2:33" ht="15.75" hidden="1" customHeight="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2:33" ht="15.75" hidden="1" customHeight="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2:33" ht="15.75" hidden="1" customHeigh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2:33" ht="15.75" hidden="1" customHeigh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2:33" ht="15.75" hidden="1" customHeight="1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2:33" ht="15.75" hidden="1" customHeight="1" x14ac:dyDescent="0.2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2:33" ht="15.75" hidden="1" customHeight="1" x14ac:dyDescent="0.2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2:33" ht="15.75" hidden="1" customHeight="1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2:33" ht="15.75" hidden="1" customHeight="1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2:33" ht="15.75" hidden="1" customHeigh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2:33" ht="15.75" hidden="1" customHeight="1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2:33" ht="15.75" hidden="1" customHeight="1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2:33" ht="15.75" hidden="1" customHeight="1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2:33" ht="15.75" hidden="1" customHeight="1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2:33" ht="15.75" hidden="1" customHeight="1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2:33" ht="15.75" hidden="1" customHeight="1" x14ac:dyDescent="0.2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2:33" ht="15.75" hidden="1" customHeight="1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2:33" ht="15.75" hidden="1" customHeight="1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2:33" ht="15.75" hidden="1" customHeight="1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2:33" ht="15.75" hidden="1" customHeight="1" x14ac:dyDescent="0.2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2:33" ht="15.75" hidden="1" customHeight="1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2:33" ht="15.75" hidden="1" customHeight="1" x14ac:dyDescent="0.2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2:33" ht="15.75" hidden="1" customHeight="1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2:33" ht="15.75" hidden="1" customHeight="1" x14ac:dyDescent="0.2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2:33" ht="15.75" hidden="1" customHeight="1" x14ac:dyDescent="0.2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2:33" ht="15.75" hidden="1" customHeigh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</row>
    <row r="94" spans="2:33" ht="15.75" hidden="1" customHeigh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2:33" ht="15.75" hidden="1" customHeigh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</row>
    <row r="96" spans="2:33" ht="15.75" hidden="1" customHeigh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2:33" ht="15.75" hidden="1" customHeight="1" x14ac:dyDescent="0.2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2:33" ht="15.75" hidden="1" customHeight="1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2:33" ht="15.75" hidden="1" customHeight="1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</row>
    <row r="100" spans="2:33" ht="15.75" hidden="1" customHeight="1" x14ac:dyDescent="0.2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2:33" ht="15.75" hidden="1" customHeight="1" x14ac:dyDescent="0.2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2:33" ht="15.75" hidden="1" customHeight="1" x14ac:dyDescent="0.2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2:33" ht="15.75" hidden="1" customHeight="1" x14ac:dyDescent="0.2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2:33" ht="15.75" hidden="1" customHeight="1" x14ac:dyDescent="0.2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2:33" ht="15.75" hidden="1" customHeight="1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2:33" ht="15.75" hidden="1" customHeight="1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2:33" ht="15.75" hidden="1" customHeight="1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2:33" ht="15.75" hidden="1" customHeight="1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2:33" ht="15.75" hidden="1" customHeigh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2:33" ht="15.75" hidden="1" customHeight="1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2:33" ht="15.75" hidden="1" customHeight="1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2:33" ht="15.75" hidden="1" customHeight="1" x14ac:dyDescent="0.2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2:33" ht="15.75" hidden="1" customHeight="1" x14ac:dyDescent="0.25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2:33" ht="15.75" hidden="1" customHeight="1" x14ac:dyDescent="0.25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2:33" ht="15.75" hidden="1" customHeight="1" x14ac:dyDescent="0.2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2:33" ht="15.75" hidden="1" customHeigh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2:33" ht="15.75" hidden="1" customHeight="1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2:33" ht="15.75" hidden="1" customHeight="1" x14ac:dyDescent="0.25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2:33" ht="15.75" hidden="1" customHeight="1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2:33" ht="15.75" hidden="1" customHeight="1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2:33" ht="15.75" hidden="1" customHeight="1" x14ac:dyDescent="0.25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2:33" ht="15.75" hidden="1" customHeight="1" x14ac:dyDescent="0.25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2:33" ht="15.75" hidden="1" customHeight="1" x14ac:dyDescent="0.25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2:33" ht="15.75" hidden="1" customHeigh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2:33" ht="15.75" hidden="1" customHeight="1" x14ac:dyDescent="0.25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2:33" ht="15.75" hidden="1" customHeight="1" x14ac:dyDescent="0.25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2:33" ht="15.75" hidden="1" customHeight="1" x14ac:dyDescent="0.25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2:33" ht="15.75" hidden="1" customHeight="1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2:33" ht="15.75" hidden="1" customHeight="1" x14ac:dyDescent="0.25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2:33" ht="15.75" hidden="1" customHeight="1" x14ac:dyDescent="0.25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2:33" ht="15.75" hidden="1" customHeight="1" x14ac:dyDescent="0.25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2:33" ht="15.75" hidden="1" customHeight="1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2:33" ht="15.75" hidden="1" customHeight="1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2:33" ht="15.75" hidden="1" customHeight="1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</row>
    <row r="135" spans="2:33" ht="15.75" hidden="1" customHeight="1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</row>
    <row r="136" spans="2:33" ht="15.75" hidden="1" customHeight="1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2:33" ht="15.75" hidden="1" customHeight="1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2:33" ht="15.75" hidden="1" customHeight="1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2:33" ht="15.75" hidden="1" customHeight="1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2:33" ht="15.75" hidden="1" customHeight="1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2:33" ht="15.75" hidden="1" customHeight="1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2:33" ht="15.75" hidden="1" customHeight="1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2:33" ht="15.75" hidden="1" customHeight="1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2:33" ht="15.75" hidden="1" customHeight="1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2:33" ht="15.75" hidden="1" customHeight="1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2:33" ht="15.75" hidden="1" customHeight="1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2:33" ht="15.75" hidden="1" customHeight="1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2:33" ht="15.75" hidden="1" customHeight="1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2:33" ht="15.75" hidden="1" customHeight="1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2:33" ht="15.75" hidden="1" customHeight="1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2:33" ht="15.75" hidden="1" customHeight="1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2:33" ht="15.75" hidden="1" customHeight="1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2:33" ht="15.75" hidden="1" customHeight="1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2:33" ht="15.75" hidden="1" customHeight="1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</row>
    <row r="155" spans="2:33" ht="15.75" hidden="1" customHeight="1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</row>
    <row r="156" spans="2:33" ht="15.75" hidden="1" customHeight="1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</row>
    <row r="157" spans="2:33" ht="15.75" hidden="1" customHeight="1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</row>
    <row r="158" spans="2:33" ht="15.75" hidden="1" customHeight="1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</row>
    <row r="159" spans="2:33" ht="15.75" hidden="1" customHeight="1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</row>
    <row r="160" spans="2:33" ht="15.75" hidden="1" customHeight="1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</row>
    <row r="161" spans="2:33" ht="15.75" hidden="1" customHeight="1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</row>
    <row r="162" spans="2:33" ht="15.75" hidden="1" customHeight="1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2:33" ht="15.75" hidden="1" customHeight="1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2:33" ht="15.75" hidden="1" customHeight="1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2:33" ht="15.75" hidden="1" customHeight="1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</row>
    <row r="166" spans="2:33" ht="15.75" hidden="1" customHeight="1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2:33" ht="15.75" hidden="1" customHeight="1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</row>
    <row r="168" spans="2:33" ht="15.75" hidden="1" customHeight="1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2:33" ht="15.75" hidden="1" customHeight="1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</row>
    <row r="170" spans="2:33" ht="15.75" hidden="1" customHeight="1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</row>
    <row r="171" spans="2:33" ht="15.75" hidden="1" customHeight="1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</row>
    <row r="172" spans="2:33" ht="15.75" hidden="1" customHeight="1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2:33" ht="15.75" hidden="1" customHeight="1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2:33" ht="15.75" hidden="1" customHeight="1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</row>
    <row r="175" spans="2:33" ht="15.75" hidden="1" customHeight="1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</row>
    <row r="176" spans="2:33" ht="15.75" hidden="1" customHeight="1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</row>
    <row r="177" spans="2:33" ht="15.75" hidden="1" customHeight="1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</row>
    <row r="178" spans="2:33" ht="15.75" hidden="1" customHeight="1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</row>
    <row r="179" spans="2:33" ht="15.75" hidden="1" customHeight="1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</row>
    <row r="180" spans="2:33" ht="15.75" hidden="1" customHeight="1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</row>
    <row r="181" spans="2:33" ht="15.75" hidden="1" customHeight="1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</row>
    <row r="182" spans="2:33" ht="15.75" hidden="1" customHeight="1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</row>
    <row r="183" spans="2:33" ht="15.75" hidden="1" customHeight="1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</row>
    <row r="184" spans="2:33" ht="15.75" hidden="1" customHeight="1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</row>
    <row r="185" spans="2:33" ht="15.75" hidden="1" customHeight="1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</row>
    <row r="186" spans="2:33" ht="15.75" hidden="1" customHeight="1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</row>
    <row r="187" spans="2:33" ht="15.75" hidden="1" customHeight="1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</row>
    <row r="188" spans="2:33" ht="15.75" hidden="1" customHeight="1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</row>
    <row r="189" spans="2:33" ht="15.75" hidden="1" customHeight="1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</row>
    <row r="190" spans="2:33" ht="15.75" hidden="1" customHeight="1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</row>
    <row r="191" spans="2:33" ht="15.75" hidden="1" customHeight="1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</row>
    <row r="192" spans="2:33" ht="15.75" hidden="1" customHeight="1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</row>
    <row r="193" spans="2:33" ht="15.75" hidden="1" customHeight="1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</row>
    <row r="194" spans="2:33" ht="15.75" hidden="1" customHeight="1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</row>
    <row r="195" spans="2:33" ht="15.75" hidden="1" customHeight="1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</row>
    <row r="196" spans="2:33" ht="15.75" hidden="1" customHeight="1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</row>
    <row r="197" spans="2:33" ht="15.75" hidden="1" customHeight="1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</row>
    <row r="198" spans="2:33" ht="15.75" hidden="1" customHeight="1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</row>
    <row r="199" spans="2:33" ht="15.75" hidden="1" customHeight="1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</row>
    <row r="200" spans="2:33" ht="15.75" hidden="1" customHeight="1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</row>
    <row r="201" spans="2:33" ht="15.75" hidden="1" customHeight="1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</row>
    <row r="202" spans="2:33" ht="15.75" hidden="1" customHeight="1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</row>
    <row r="203" spans="2:33" ht="15.75" hidden="1" customHeight="1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</row>
    <row r="204" spans="2:33" ht="15.75" hidden="1" customHeight="1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</row>
    <row r="205" spans="2:33" ht="15.75" hidden="1" customHeight="1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</row>
    <row r="206" spans="2:33" ht="15.75" hidden="1" customHeight="1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</row>
    <row r="207" spans="2:33" ht="15.75" hidden="1" customHeight="1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</row>
    <row r="208" spans="2:33" ht="15.75" hidden="1" customHeight="1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</row>
    <row r="209" spans="2:33" ht="15.75" hidden="1" customHeight="1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</row>
    <row r="210" spans="2:33" ht="15.75" hidden="1" customHeight="1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</row>
    <row r="211" spans="2:33" ht="15.75" hidden="1" customHeight="1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</row>
    <row r="212" spans="2:33" ht="15.75" hidden="1" customHeight="1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</row>
    <row r="213" spans="2:33" ht="15.75" hidden="1" customHeight="1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</row>
    <row r="214" spans="2:33" ht="15.75" hidden="1" customHeight="1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</row>
    <row r="215" spans="2:33" ht="15.75" hidden="1" customHeight="1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</row>
    <row r="216" spans="2:33" ht="15.75" hidden="1" customHeight="1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</row>
    <row r="217" spans="2:33" ht="15.75" hidden="1" customHeight="1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</row>
    <row r="218" spans="2:33" ht="15.75" hidden="1" customHeight="1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</row>
    <row r="219" spans="2:33" ht="15.75" hidden="1" customHeight="1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</row>
    <row r="220" spans="2:33" ht="15.75" hidden="1" customHeight="1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</row>
    <row r="221" spans="2:33" ht="15.75" hidden="1" customHeight="1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</row>
    <row r="222" spans="2:33" ht="15.75" hidden="1" customHeight="1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</row>
    <row r="223" spans="2:33" ht="15.75" hidden="1" customHeight="1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</row>
    <row r="224" spans="2:33" ht="15.75" hidden="1" customHeight="1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</row>
    <row r="225" spans="2:33" ht="15.75" hidden="1" customHeight="1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</row>
    <row r="226" spans="2:33" ht="15.75" hidden="1" customHeight="1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</row>
    <row r="227" spans="2:33" ht="15.75" hidden="1" customHeight="1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</row>
    <row r="228" spans="2:33" ht="15.75" hidden="1" customHeight="1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</row>
    <row r="229" spans="2:33" ht="15.75" hidden="1" customHeight="1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</row>
    <row r="230" spans="2:33" ht="15.75" hidden="1" customHeight="1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</row>
    <row r="231" spans="2:33" ht="15.75" hidden="1" customHeight="1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</row>
    <row r="232" spans="2:33" ht="15.75" hidden="1" customHeight="1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</row>
    <row r="233" spans="2:33" ht="15.75" hidden="1" customHeight="1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</row>
    <row r="234" spans="2:33" ht="15.75" hidden="1" customHeight="1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</row>
    <row r="235" spans="2:33" ht="15.75" hidden="1" customHeight="1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75" hidden="1" customHeight="1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75" hidden="1" customHeight="1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75" hidden="1" customHeight="1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75" hidden="1" customHeight="1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75" hidden="1" customHeight="1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75" hidden="1" customHeight="1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75" hidden="1" customHeight="1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75" hidden="1" customHeight="1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75" hidden="1" customHeight="1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75" hidden="1" customHeight="1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75" hidden="1" customHeight="1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75" hidden="1" customHeight="1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75" hidden="1" customHeight="1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</row>
    <row r="249" spans="2:33" ht="15.75" hidden="1" customHeight="1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</row>
    <row r="250" spans="2:33" ht="15.75" hidden="1" customHeight="1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</row>
    <row r="251" spans="2:33" ht="15.75" hidden="1" customHeight="1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</row>
    <row r="252" spans="2:33" ht="15.75" hidden="1" customHeight="1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</row>
    <row r="253" spans="2:33" ht="15.75" hidden="1" customHeight="1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</row>
    <row r="254" spans="2:33" ht="15.75" hidden="1" customHeight="1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</row>
    <row r="255" spans="2:33" ht="15.75" hidden="1" customHeight="1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</row>
    <row r="256" spans="2:33" ht="15.75" hidden="1" customHeight="1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</row>
    <row r="257" spans="2:33" ht="15.75" hidden="1" customHeight="1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</row>
    <row r="258" spans="2:33" ht="15.75" hidden="1" customHeight="1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</row>
    <row r="259" spans="2:33" ht="15.75" hidden="1" customHeight="1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</row>
    <row r="260" spans="2:33" ht="15.75" hidden="1" customHeight="1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</row>
    <row r="261" spans="2:33" ht="15.75" hidden="1" customHeight="1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</row>
    <row r="262" spans="2:33" ht="15.75" hidden="1" customHeight="1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</row>
    <row r="263" spans="2:33" ht="15.75" hidden="1" customHeight="1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</row>
    <row r="264" spans="2:33" ht="15.75" hidden="1" customHeight="1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</row>
    <row r="265" spans="2:33" ht="15.75" hidden="1" customHeight="1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</row>
    <row r="266" spans="2:33" ht="15.75" hidden="1" customHeight="1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</row>
    <row r="267" spans="2:33" ht="15.75" hidden="1" customHeight="1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</row>
    <row r="268" spans="2:33" ht="15.75" hidden="1" customHeight="1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</row>
    <row r="269" spans="2:33" ht="15.75" hidden="1" customHeight="1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</row>
    <row r="270" spans="2:33" ht="15.75" hidden="1" customHeight="1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</row>
    <row r="271" spans="2:33" ht="15.75" hidden="1" customHeight="1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</row>
    <row r="272" spans="2:33" ht="15.75" hidden="1" customHeight="1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</row>
    <row r="273" spans="2:33" ht="15.75" hidden="1" customHeight="1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</row>
    <row r="274" spans="2:33" ht="15.75" hidden="1" customHeight="1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</row>
    <row r="275" spans="2:33" ht="15.75" hidden="1" customHeight="1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</row>
    <row r="276" spans="2:33" ht="15.75" hidden="1" customHeight="1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</row>
    <row r="277" spans="2:33" ht="15.75" hidden="1" customHeight="1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</row>
    <row r="278" spans="2:33" ht="15.75" hidden="1" customHeight="1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</row>
    <row r="279" spans="2:33" ht="15.75" hidden="1" customHeight="1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</row>
    <row r="280" spans="2:33" ht="15.75" hidden="1" customHeight="1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</row>
    <row r="281" spans="2:33" ht="15.75" hidden="1" customHeight="1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</row>
    <row r="282" spans="2:33" ht="15.75" hidden="1" customHeight="1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</row>
    <row r="283" spans="2:33" ht="15.75" hidden="1" customHeight="1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</row>
    <row r="284" spans="2:33" ht="15.75" hidden="1" customHeight="1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</row>
    <row r="285" spans="2:33" ht="15.75" hidden="1" customHeight="1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</row>
    <row r="286" spans="2:33" ht="15.75" hidden="1" customHeight="1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</row>
    <row r="287" spans="2:33" ht="15.75" hidden="1" customHeight="1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</row>
    <row r="288" spans="2:33" ht="15.75" hidden="1" customHeight="1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</row>
    <row r="289" spans="2:33" ht="15.75" hidden="1" customHeight="1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</row>
    <row r="290" spans="2:33" ht="15.75" hidden="1" customHeight="1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</row>
    <row r="291" spans="2:33" ht="15.75" hidden="1" customHeight="1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</row>
    <row r="292" spans="2:33" ht="15.75" hidden="1" customHeight="1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</row>
    <row r="293" spans="2:33" ht="15.75" hidden="1" customHeight="1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</row>
    <row r="294" spans="2:33" ht="15.75" hidden="1" customHeight="1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</row>
    <row r="295" spans="2:33" ht="15.75" hidden="1" customHeight="1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</row>
    <row r="296" spans="2:33" ht="15.75" hidden="1" customHeight="1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</row>
    <row r="297" spans="2:33" ht="15.75" hidden="1" customHeight="1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</row>
    <row r="298" spans="2:33" ht="15.75" hidden="1" customHeight="1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</row>
    <row r="299" spans="2:33" ht="15.75" hidden="1" customHeight="1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</row>
    <row r="300" spans="2:33" ht="15.75" hidden="1" customHeight="1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</row>
    <row r="301" spans="2:33" ht="15.75" hidden="1" customHeight="1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</row>
    <row r="302" spans="2:33" ht="15.75" hidden="1" customHeight="1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</row>
    <row r="303" spans="2:33" ht="15.75" hidden="1" customHeight="1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</row>
    <row r="304" spans="2:33" ht="15.75" hidden="1" customHeight="1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</row>
    <row r="305" spans="2:33" ht="15.75" hidden="1" customHeight="1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</row>
    <row r="306" spans="2:33" ht="15.75" hidden="1" customHeight="1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</row>
    <row r="307" spans="2:33" ht="15.75" hidden="1" customHeight="1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</row>
    <row r="308" spans="2:33" ht="15.75" hidden="1" customHeight="1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</row>
    <row r="309" spans="2:33" ht="15.75" hidden="1" customHeight="1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</row>
    <row r="310" spans="2:33" ht="15.75" hidden="1" customHeight="1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</row>
    <row r="311" spans="2:33" ht="15.75" hidden="1" customHeight="1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</row>
    <row r="312" spans="2:33" ht="15.75" hidden="1" customHeight="1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</row>
    <row r="313" spans="2:33" ht="15.75" hidden="1" customHeight="1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</row>
    <row r="314" spans="2:33" ht="15.75" hidden="1" customHeight="1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</row>
    <row r="315" spans="2:33" ht="15.75" hidden="1" customHeight="1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</row>
    <row r="316" spans="2:33" ht="15.75" hidden="1" customHeight="1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</row>
    <row r="317" spans="2:33" ht="15.75" hidden="1" customHeight="1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</row>
    <row r="318" spans="2:33" ht="15.75" hidden="1" customHeight="1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</row>
    <row r="319" spans="2:33" ht="15.75" hidden="1" customHeight="1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</row>
    <row r="320" spans="2:33" ht="15.75" hidden="1" customHeight="1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</row>
    <row r="321" spans="2:33" ht="15.75" hidden="1" customHeight="1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</row>
    <row r="322" spans="2:33" ht="15.75" hidden="1" customHeight="1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</row>
    <row r="323" spans="2:33" ht="15.75" hidden="1" customHeight="1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</row>
    <row r="324" spans="2:33" ht="15.75" hidden="1" customHeight="1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</row>
    <row r="325" spans="2:33" ht="15.75" hidden="1" customHeight="1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</row>
    <row r="326" spans="2:33" ht="15.75" hidden="1" customHeight="1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</row>
    <row r="327" spans="2:33" ht="15.75" hidden="1" customHeight="1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</row>
    <row r="328" spans="2:33" ht="15.75" hidden="1" customHeight="1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</row>
    <row r="329" spans="2:33" ht="15.75" hidden="1" customHeight="1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</row>
    <row r="330" spans="2:33" ht="15.75" hidden="1" customHeight="1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</row>
    <row r="331" spans="2:33" ht="15.75" hidden="1" customHeight="1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</row>
    <row r="332" spans="2:33" ht="15.75" hidden="1" customHeight="1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</row>
    <row r="333" spans="2:33" ht="15.75" hidden="1" customHeight="1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</row>
    <row r="334" spans="2:33" ht="15.75" hidden="1" customHeight="1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</row>
    <row r="335" spans="2:33" ht="15.75" hidden="1" customHeight="1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</row>
    <row r="336" spans="2:33" ht="15.75" hidden="1" customHeight="1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</row>
    <row r="337" spans="2:33" ht="15.75" hidden="1" customHeight="1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</row>
    <row r="338" spans="2:33" ht="15.75" hidden="1" customHeight="1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</row>
    <row r="339" spans="2:33" ht="15.75" hidden="1" customHeight="1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</row>
    <row r="340" spans="2:33" ht="15.75" hidden="1" customHeight="1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</row>
    <row r="341" spans="2:33" ht="15.75" hidden="1" customHeight="1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</row>
    <row r="342" spans="2:33" ht="15.75" hidden="1" customHeight="1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</row>
    <row r="343" spans="2:33" ht="15.75" hidden="1" customHeight="1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</row>
    <row r="344" spans="2:33" ht="15.75" hidden="1" customHeight="1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</row>
    <row r="345" spans="2:33" ht="15.75" hidden="1" customHeight="1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</row>
    <row r="346" spans="2:33" ht="15.75" hidden="1" customHeight="1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</row>
    <row r="347" spans="2:33" ht="15.75" hidden="1" customHeight="1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</row>
    <row r="348" spans="2:33" ht="15.75" hidden="1" customHeight="1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</row>
    <row r="349" spans="2:33" ht="15.75" hidden="1" customHeight="1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</row>
    <row r="350" spans="2:33" ht="15.75" hidden="1" customHeight="1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</row>
    <row r="351" spans="2:33" ht="15.75" hidden="1" customHeight="1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</row>
    <row r="352" spans="2:33" ht="15.75" hidden="1" customHeight="1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</row>
    <row r="353" spans="2:33" ht="15.75" hidden="1" customHeight="1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</row>
    <row r="354" spans="2:33" ht="15.75" hidden="1" customHeight="1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</row>
    <row r="355" spans="2:33" ht="15.75" hidden="1" customHeight="1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</row>
    <row r="356" spans="2:33" ht="15.75" hidden="1" customHeight="1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</row>
    <row r="357" spans="2:33" ht="15.75" hidden="1" customHeight="1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</row>
    <row r="358" spans="2:33" ht="15.75" hidden="1" customHeight="1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</row>
    <row r="359" spans="2:33" ht="15.75" hidden="1" customHeight="1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</row>
    <row r="360" spans="2:33" ht="15.75" hidden="1" customHeight="1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</row>
    <row r="361" spans="2:33" ht="15.75" hidden="1" customHeight="1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</row>
    <row r="362" spans="2:33" ht="15.75" hidden="1" customHeight="1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</row>
    <row r="363" spans="2:33" ht="15.75" hidden="1" customHeight="1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</row>
    <row r="364" spans="2:33" ht="15.75" hidden="1" customHeight="1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</row>
    <row r="365" spans="2:33" ht="15.75" hidden="1" customHeight="1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</row>
    <row r="366" spans="2:33" ht="15.75" hidden="1" customHeight="1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</row>
    <row r="367" spans="2:33" ht="15.75" hidden="1" customHeight="1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</row>
    <row r="368" spans="2:33" ht="15.75" hidden="1" customHeight="1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</row>
    <row r="369" spans="2:33" ht="15.75" hidden="1" customHeight="1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</row>
    <row r="370" spans="2:33" ht="15.75" hidden="1" customHeight="1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</row>
    <row r="371" spans="2:33" ht="15.75" hidden="1" customHeight="1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</row>
    <row r="372" spans="2:33" ht="15.75" hidden="1" customHeight="1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</row>
    <row r="373" spans="2:33" ht="15.75" hidden="1" customHeight="1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</row>
    <row r="374" spans="2:33" ht="15.75" hidden="1" customHeight="1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</row>
    <row r="375" spans="2:33" ht="15.75" hidden="1" customHeight="1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</row>
    <row r="376" spans="2:33" ht="15.75" hidden="1" customHeight="1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</row>
    <row r="377" spans="2:33" ht="15.75" hidden="1" customHeight="1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</row>
    <row r="378" spans="2:33" ht="15.75" hidden="1" customHeight="1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</row>
    <row r="379" spans="2:33" ht="15.75" hidden="1" customHeight="1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</row>
    <row r="380" spans="2:33" ht="15.75" hidden="1" customHeight="1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</row>
    <row r="381" spans="2:33" ht="15.75" hidden="1" customHeight="1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</row>
    <row r="382" spans="2:33" ht="15.75" hidden="1" customHeight="1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</row>
    <row r="383" spans="2:33" ht="15.75" hidden="1" customHeight="1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</row>
    <row r="384" spans="2:33" ht="15.75" hidden="1" customHeight="1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</row>
    <row r="385" spans="2:33" ht="15.75" hidden="1" customHeight="1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</row>
    <row r="386" spans="2:33" ht="15.75" hidden="1" customHeight="1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</row>
    <row r="387" spans="2:33" ht="15.75" hidden="1" customHeight="1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</row>
    <row r="388" spans="2:33" ht="15.75" hidden="1" customHeight="1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</row>
    <row r="389" spans="2:33" ht="15.75" hidden="1" customHeight="1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</row>
    <row r="390" spans="2:33" ht="15.75" hidden="1" customHeight="1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</row>
    <row r="391" spans="2:33" ht="15.75" hidden="1" customHeight="1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</row>
    <row r="392" spans="2:33" ht="15.75" hidden="1" customHeight="1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</row>
    <row r="393" spans="2:33" ht="15.75" hidden="1" customHeight="1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</row>
    <row r="394" spans="2:33" ht="15.75" hidden="1" customHeight="1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</row>
    <row r="395" spans="2:33" ht="15.75" hidden="1" customHeight="1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</row>
    <row r="396" spans="2:33" ht="15.75" hidden="1" customHeight="1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</row>
    <row r="397" spans="2:33" ht="15.75" hidden="1" customHeight="1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</row>
    <row r="398" spans="2:33" ht="15.75" hidden="1" customHeight="1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</row>
    <row r="399" spans="2:33" ht="15.75" hidden="1" customHeight="1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</row>
    <row r="400" spans="2:33" ht="15.75" hidden="1" customHeight="1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</row>
    <row r="401" spans="2:33" ht="15.75" hidden="1" customHeight="1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</row>
    <row r="402" spans="2:33" ht="15.75" hidden="1" customHeight="1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</row>
    <row r="403" spans="2:33" ht="15.75" hidden="1" customHeight="1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</row>
    <row r="404" spans="2:33" ht="15.75" hidden="1" customHeight="1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</row>
    <row r="405" spans="2:33" ht="15.75" hidden="1" customHeight="1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</row>
    <row r="406" spans="2:33" ht="15.75" hidden="1" customHeight="1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</row>
    <row r="407" spans="2:33" ht="15.75" hidden="1" customHeight="1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</row>
    <row r="408" spans="2:33" ht="15.75" hidden="1" customHeight="1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</row>
    <row r="409" spans="2:33" ht="15.75" hidden="1" customHeight="1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</row>
    <row r="410" spans="2:33" ht="15.75" hidden="1" customHeight="1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</row>
    <row r="411" spans="2:33" ht="15.75" hidden="1" customHeight="1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</row>
    <row r="412" spans="2:33" ht="15.75" hidden="1" customHeight="1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</row>
    <row r="413" spans="2:33" ht="15.75" hidden="1" customHeight="1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</row>
    <row r="414" spans="2:33" ht="15.75" hidden="1" customHeight="1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</row>
    <row r="415" spans="2:33" ht="15.75" hidden="1" customHeight="1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</row>
    <row r="416" spans="2:33" ht="15.75" hidden="1" customHeight="1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</row>
    <row r="417" spans="2:33" ht="15.75" hidden="1" customHeight="1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</row>
    <row r="418" spans="2:33" ht="15.75" hidden="1" customHeight="1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</row>
    <row r="419" spans="2:33" ht="15.75" hidden="1" customHeight="1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</row>
    <row r="420" spans="2:33" ht="15.75" hidden="1" customHeight="1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</row>
    <row r="421" spans="2:33" ht="15.75" hidden="1" customHeight="1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</row>
    <row r="422" spans="2:33" ht="15.75" hidden="1" customHeight="1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</row>
    <row r="423" spans="2:33" ht="15.75" hidden="1" customHeight="1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</row>
    <row r="424" spans="2:33" ht="15.75" hidden="1" customHeight="1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</row>
    <row r="425" spans="2:33" ht="15.75" hidden="1" customHeight="1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</row>
    <row r="426" spans="2:33" ht="15.75" hidden="1" customHeight="1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</row>
    <row r="427" spans="2:33" ht="15.75" hidden="1" customHeight="1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</row>
    <row r="428" spans="2:33" ht="15.75" hidden="1" customHeight="1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</row>
    <row r="429" spans="2:33" ht="15.75" hidden="1" customHeight="1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</row>
    <row r="430" spans="2:33" ht="15.75" hidden="1" customHeight="1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</row>
    <row r="431" spans="2:33" ht="15.75" hidden="1" customHeight="1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</row>
    <row r="432" spans="2:33" ht="15.75" hidden="1" customHeight="1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</row>
    <row r="433" spans="2:33" ht="15.75" hidden="1" customHeight="1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</row>
    <row r="434" spans="2:33" ht="15.75" hidden="1" customHeight="1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</row>
    <row r="435" spans="2:33" ht="15.75" hidden="1" customHeight="1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</row>
    <row r="436" spans="2:33" ht="15.75" hidden="1" customHeight="1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</row>
    <row r="437" spans="2:33" ht="15.75" hidden="1" customHeight="1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</row>
    <row r="438" spans="2:33" ht="15.75" hidden="1" customHeight="1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</row>
    <row r="439" spans="2:33" ht="15.75" hidden="1" customHeight="1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</row>
    <row r="440" spans="2:33" ht="15.75" hidden="1" customHeight="1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</row>
    <row r="441" spans="2:33" ht="15.75" hidden="1" customHeight="1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</row>
    <row r="442" spans="2:33" ht="15.75" hidden="1" customHeight="1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</row>
    <row r="443" spans="2:33" ht="15.75" hidden="1" customHeight="1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</row>
    <row r="444" spans="2:33" ht="15.75" hidden="1" customHeight="1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</row>
    <row r="445" spans="2:33" ht="15.75" hidden="1" customHeight="1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</row>
    <row r="446" spans="2:33" ht="15.75" hidden="1" customHeight="1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</row>
    <row r="447" spans="2:33" ht="15.75" hidden="1" customHeight="1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</row>
    <row r="448" spans="2:33" ht="15.75" hidden="1" customHeight="1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</row>
    <row r="449" spans="2:33" ht="15.75" hidden="1" customHeight="1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</row>
    <row r="450" spans="2:33" ht="15.75" hidden="1" customHeight="1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</row>
    <row r="451" spans="2:33" ht="15.75" hidden="1" customHeight="1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</row>
    <row r="452" spans="2:33" ht="15.75" hidden="1" customHeight="1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</row>
    <row r="453" spans="2:33" ht="15.75" hidden="1" customHeight="1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</row>
    <row r="454" spans="2:33" ht="15.75" hidden="1" customHeight="1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</row>
    <row r="455" spans="2:33" ht="15.75" hidden="1" customHeight="1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</row>
    <row r="456" spans="2:33" ht="15.75" hidden="1" customHeight="1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</row>
    <row r="457" spans="2:33" ht="15.75" hidden="1" customHeight="1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</row>
    <row r="458" spans="2:33" ht="15.75" hidden="1" customHeight="1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</row>
    <row r="459" spans="2:33" ht="15.75" hidden="1" customHeight="1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</row>
    <row r="460" spans="2:33" ht="15.75" hidden="1" customHeight="1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</row>
    <row r="461" spans="2:33" ht="15.75" hidden="1" customHeight="1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</row>
    <row r="462" spans="2:33" ht="15.75" hidden="1" customHeight="1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</row>
    <row r="463" spans="2:33" ht="15.75" hidden="1" customHeight="1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</row>
    <row r="464" spans="2:33" ht="15.75" hidden="1" customHeight="1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</row>
    <row r="465" spans="2:33" ht="15.75" hidden="1" customHeight="1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</row>
    <row r="466" spans="2:33" ht="15.75" hidden="1" customHeight="1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</row>
    <row r="467" spans="2:33" ht="15.75" hidden="1" customHeight="1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</row>
    <row r="468" spans="2:33" ht="15.75" hidden="1" customHeight="1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</row>
    <row r="469" spans="2:33" ht="15.75" hidden="1" customHeight="1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</row>
    <row r="470" spans="2:33" ht="15.75" hidden="1" customHeight="1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</row>
    <row r="471" spans="2:33" ht="15.75" hidden="1" customHeight="1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</row>
    <row r="472" spans="2:33" ht="15.75" hidden="1" customHeight="1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</row>
    <row r="473" spans="2:33" ht="15.75" hidden="1" customHeight="1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</row>
    <row r="474" spans="2:33" ht="15.75" hidden="1" customHeight="1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</row>
    <row r="475" spans="2:33" ht="15.75" hidden="1" customHeight="1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</row>
    <row r="476" spans="2:33" ht="15.75" hidden="1" customHeight="1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</row>
    <row r="477" spans="2:33" ht="15.75" hidden="1" customHeight="1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</row>
    <row r="478" spans="2:33" ht="15.75" hidden="1" customHeight="1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</row>
    <row r="479" spans="2:33" ht="15.75" hidden="1" customHeight="1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</row>
    <row r="480" spans="2:33" ht="15.75" hidden="1" customHeight="1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</row>
    <row r="481" spans="2:33" ht="15.75" hidden="1" customHeight="1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</row>
    <row r="482" spans="2:33" ht="15.75" hidden="1" customHeight="1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</row>
    <row r="483" spans="2:33" ht="15.75" hidden="1" customHeight="1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</row>
    <row r="484" spans="2:33" ht="15.75" hidden="1" customHeight="1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</row>
    <row r="485" spans="2:33" ht="15.75" hidden="1" customHeight="1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</row>
    <row r="486" spans="2:33" ht="15.75" hidden="1" customHeight="1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</row>
    <row r="487" spans="2:33" ht="15.75" hidden="1" customHeight="1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</row>
    <row r="488" spans="2:33" ht="15.75" hidden="1" customHeight="1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</row>
    <row r="489" spans="2:33" ht="15.75" hidden="1" customHeight="1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</row>
    <row r="490" spans="2:33" ht="15.75" hidden="1" customHeight="1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</row>
    <row r="491" spans="2:33" ht="15.75" hidden="1" customHeight="1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</row>
    <row r="492" spans="2:33" ht="15.75" hidden="1" customHeight="1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</row>
    <row r="493" spans="2:33" ht="15.75" hidden="1" customHeight="1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</row>
    <row r="494" spans="2:33" ht="15.75" hidden="1" customHeight="1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</row>
    <row r="495" spans="2:33" ht="15.75" hidden="1" customHeight="1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</row>
    <row r="496" spans="2:33" ht="15.75" hidden="1" customHeight="1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</row>
    <row r="497" spans="2:33" ht="15.75" hidden="1" customHeight="1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</row>
    <row r="498" spans="2:33" ht="15.75" hidden="1" customHeight="1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</row>
    <row r="499" spans="2:33" ht="15.75" hidden="1" customHeight="1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</row>
    <row r="500" spans="2:33" ht="15.75" hidden="1" customHeight="1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</row>
    <row r="501" spans="2:33" ht="15.75" hidden="1" customHeight="1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</row>
    <row r="502" spans="2:33" ht="15.75" hidden="1" customHeight="1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</row>
    <row r="503" spans="2:33" ht="15.75" hidden="1" customHeight="1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</row>
    <row r="504" spans="2:33" ht="15.75" hidden="1" customHeight="1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</row>
    <row r="505" spans="2:33" ht="15.75" hidden="1" customHeight="1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</row>
    <row r="506" spans="2:33" ht="15.75" hidden="1" customHeight="1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</row>
    <row r="507" spans="2:33" ht="15.75" hidden="1" customHeight="1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</row>
    <row r="508" spans="2:33" ht="15.75" hidden="1" customHeight="1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</row>
    <row r="509" spans="2:33" ht="15.75" hidden="1" customHeight="1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</row>
    <row r="510" spans="2:33" ht="15.75" hidden="1" customHeight="1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</row>
    <row r="511" spans="2:33" ht="15.75" hidden="1" customHeight="1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</row>
    <row r="512" spans="2:33" ht="15.75" hidden="1" customHeight="1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</row>
    <row r="513" spans="2:33" ht="15.75" hidden="1" customHeight="1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</row>
    <row r="514" spans="2:33" ht="15.75" hidden="1" customHeight="1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</row>
    <row r="515" spans="2:33" ht="15.75" hidden="1" customHeight="1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</row>
    <row r="516" spans="2:33" ht="15.75" hidden="1" customHeight="1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</row>
    <row r="517" spans="2:33" ht="15.75" hidden="1" customHeight="1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</row>
    <row r="518" spans="2:33" ht="15.75" hidden="1" customHeight="1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</row>
    <row r="519" spans="2:33" ht="15.75" hidden="1" customHeight="1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</row>
    <row r="520" spans="2:33" ht="15.75" hidden="1" customHeight="1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</row>
    <row r="521" spans="2:33" ht="15.75" hidden="1" customHeight="1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</row>
    <row r="522" spans="2:33" ht="15.75" hidden="1" customHeight="1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</row>
    <row r="523" spans="2:33" ht="15.75" hidden="1" customHeight="1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</row>
    <row r="524" spans="2:33" ht="15.75" hidden="1" customHeight="1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</row>
    <row r="525" spans="2:33" ht="15.75" hidden="1" customHeight="1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</row>
    <row r="526" spans="2:33" ht="15.75" hidden="1" customHeight="1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</row>
    <row r="527" spans="2:33" ht="15.75" hidden="1" customHeight="1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</row>
    <row r="528" spans="2:33" ht="15.75" hidden="1" customHeight="1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</row>
    <row r="529" spans="2:33" ht="15.75" hidden="1" customHeight="1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</row>
    <row r="530" spans="2:33" ht="15.75" hidden="1" customHeight="1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</row>
    <row r="531" spans="2:33" ht="15.75" hidden="1" customHeight="1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</row>
    <row r="532" spans="2:33" ht="15.75" hidden="1" customHeight="1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</row>
    <row r="533" spans="2:33" ht="15.75" hidden="1" customHeight="1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</row>
    <row r="534" spans="2:33" ht="15.75" hidden="1" customHeight="1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</row>
    <row r="535" spans="2:33" ht="15.75" hidden="1" customHeight="1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</row>
    <row r="536" spans="2:33" ht="15.75" hidden="1" customHeight="1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</row>
    <row r="537" spans="2:33" ht="15.75" hidden="1" customHeight="1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</row>
    <row r="538" spans="2:33" ht="15.75" hidden="1" customHeight="1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</row>
    <row r="539" spans="2:33" ht="15.75" hidden="1" customHeight="1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</row>
    <row r="540" spans="2:33" ht="15.75" hidden="1" customHeight="1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</row>
    <row r="541" spans="2:33" ht="15.75" hidden="1" customHeight="1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</row>
    <row r="542" spans="2:33" ht="15.75" hidden="1" customHeight="1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</row>
    <row r="543" spans="2:33" ht="15.75" hidden="1" customHeight="1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</row>
    <row r="544" spans="2:33" ht="15.75" hidden="1" customHeight="1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</row>
    <row r="545" spans="2:33" ht="15.75" hidden="1" customHeight="1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</row>
    <row r="546" spans="2:33" ht="15.75" hidden="1" customHeight="1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</row>
    <row r="547" spans="2:33" ht="15.75" hidden="1" customHeight="1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</row>
    <row r="548" spans="2:33" ht="15.75" hidden="1" customHeight="1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</row>
    <row r="549" spans="2:33" ht="15.75" hidden="1" customHeight="1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</row>
    <row r="550" spans="2:33" ht="15.75" hidden="1" customHeight="1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</row>
    <row r="551" spans="2:33" ht="15.75" hidden="1" customHeight="1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</row>
    <row r="552" spans="2:33" ht="15.75" hidden="1" customHeight="1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</row>
    <row r="553" spans="2:33" ht="15.75" hidden="1" customHeight="1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</row>
    <row r="554" spans="2:33" ht="15.75" hidden="1" customHeight="1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</row>
    <row r="555" spans="2:33" ht="15.75" hidden="1" customHeight="1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</row>
    <row r="556" spans="2:33" ht="15.75" hidden="1" customHeight="1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</row>
    <row r="557" spans="2:33" ht="15.75" hidden="1" customHeight="1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</row>
    <row r="558" spans="2:33" ht="15.75" hidden="1" customHeight="1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</row>
    <row r="559" spans="2:33" ht="15.75" hidden="1" customHeight="1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</row>
    <row r="560" spans="2:33" ht="15.75" hidden="1" customHeight="1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</row>
    <row r="561" spans="2:33" ht="15.75" hidden="1" customHeight="1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</row>
    <row r="562" spans="2:33" ht="15.75" hidden="1" customHeight="1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</row>
    <row r="563" spans="2:33" ht="15.75" hidden="1" customHeight="1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</row>
    <row r="564" spans="2:33" ht="15.75" hidden="1" customHeight="1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</row>
    <row r="565" spans="2:33" ht="15.75" hidden="1" customHeight="1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</row>
    <row r="566" spans="2:33" ht="15.75" hidden="1" customHeight="1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</row>
    <row r="567" spans="2:33" ht="15.75" hidden="1" customHeight="1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</row>
    <row r="568" spans="2:33" ht="15.75" hidden="1" customHeight="1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</row>
    <row r="569" spans="2:33" ht="15.75" hidden="1" customHeight="1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</row>
    <row r="570" spans="2:33" ht="15.75" hidden="1" customHeight="1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</row>
    <row r="571" spans="2:33" ht="15.75" hidden="1" customHeight="1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</row>
    <row r="572" spans="2:33" ht="15.75" hidden="1" customHeight="1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</row>
    <row r="573" spans="2:33" ht="15.75" hidden="1" customHeight="1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</row>
    <row r="574" spans="2:33" ht="15.75" hidden="1" customHeight="1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</row>
    <row r="575" spans="2:33" ht="15.75" hidden="1" customHeight="1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</row>
    <row r="576" spans="2:33" ht="15.75" hidden="1" customHeight="1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</row>
    <row r="577" spans="2:33" ht="15.75" hidden="1" customHeight="1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</row>
    <row r="578" spans="2:33" ht="15.75" hidden="1" customHeight="1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</row>
    <row r="579" spans="2:33" ht="15.75" hidden="1" customHeight="1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</row>
    <row r="580" spans="2:33" ht="15.75" hidden="1" customHeight="1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</row>
    <row r="581" spans="2:33" ht="15.75" hidden="1" customHeight="1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</row>
    <row r="582" spans="2:33" ht="15.75" hidden="1" customHeight="1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</row>
    <row r="583" spans="2:33" ht="15.75" hidden="1" customHeight="1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</row>
    <row r="584" spans="2:33" ht="15.75" hidden="1" customHeight="1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</row>
    <row r="585" spans="2:33" ht="15.75" hidden="1" customHeight="1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</row>
    <row r="586" spans="2:33" ht="15.75" hidden="1" customHeight="1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</row>
    <row r="587" spans="2:33" ht="15.75" hidden="1" customHeight="1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</row>
    <row r="588" spans="2:33" ht="15.75" hidden="1" customHeight="1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</row>
    <row r="589" spans="2:33" ht="15.75" hidden="1" customHeight="1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</row>
    <row r="590" spans="2:33" ht="15.75" hidden="1" customHeight="1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</row>
    <row r="591" spans="2:33" ht="15.75" hidden="1" customHeight="1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</row>
    <row r="592" spans="2:33" ht="15.75" hidden="1" customHeight="1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</row>
    <row r="593" spans="2:33" ht="15.75" hidden="1" customHeight="1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</row>
    <row r="594" spans="2:33" ht="15.75" hidden="1" customHeight="1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</row>
    <row r="595" spans="2:33" ht="15.75" hidden="1" customHeight="1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</row>
    <row r="596" spans="2:33" ht="15.75" hidden="1" customHeight="1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</row>
    <row r="597" spans="2:33" ht="15.75" hidden="1" customHeight="1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</row>
    <row r="598" spans="2:33" ht="15.75" hidden="1" customHeight="1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</row>
    <row r="599" spans="2:33" ht="15.75" hidden="1" customHeight="1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</row>
    <row r="600" spans="2:33" ht="15.75" hidden="1" customHeight="1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</row>
    <row r="601" spans="2:33" ht="15.75" hidden="1" customHeight="1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</row>
    <row r="602" spans="2:33" ht="15.75" hidden="1" customHeight="1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</row>
    <row r="603" spans="2:33" ht="15.75" hidden="1" customHeight="1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</row>
    <row r="604" spans="2:33" ht="15.75" hidden="1" customHeight="1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</row>
    <row r="605" spans="2:33" ht="15.75" hidden="1" customHeight="1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</row>
    <row r="606" spans="2:33" ht="15.75" hidden="1" customHeight="1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</row>
    <row r="607" spans="2:33" ht="15.75" hidden="1" customHeight="1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</row>
    <row r="608" spans="2:33" ht="15.75" hidden="1" customHeight="1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</row>
    <row r="609" spans="2:33" ht="15.75" hidden="1" customHeight="1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</row>
    <row r="610" spans="2:33" ht="15.75" hidden="1" customHeight="1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</row>
    <row r="611" spans="2:33" ht="15.75" hidden="1" customHeight="1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</row>
    <row r="612" spans="2:33" ht="15.75" hidden="1" customHeight="1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</row>
    <row r="613" spans="2:33" ht="15.75" hidden="1" customHeight="1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</row>
    <row r="614" spans="2:33" ht="15.75" hidden="1" customHeight="1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</row>
    <row r="615" spans="2:33" ht="15.75" hidden="1" customHeight="1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</row>
    <row r="616" spans="2:33" ht="15.75" hidden="1" customHeight="1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</row>
    <row r="617" spans="2:33" ht="15.75" hidden="1" customHeight="1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</row>
    <row r="618" spans="2:33" ht="15.75" hidden="1" customHeight="1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</row>
    <row r="619" spans="2:33" ht="15.75" hidden="1" customHeight="1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</row>
    <row r="620" spans="2:33" ht="15.75" hidden="1" customHeight="1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</row>
    <row r="621" spans="2:33" ht="15.75" hidden="1" customHeight="1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</row>
    <row r="622" spans="2:33" ht="15.75" hidden="1" customHeight="1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</row>
    <row r="623" spans="2:33" ht="15.75" hidden="1" customHeight="1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</row>
    <row r="624" spans="2:33" ht="15.75" hidden="1" customHeight="1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</row>
    <row r="625" spans="2:33" ht="15.75" hidden="1" customHeight="1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</row>
    <row r="626" spans="2:33" ht="15.75" hidden="1" customHeight="1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</row>
    <row r="627" spans="2:33" ht="15.75" hidden="1" customHeight="1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</row>
    <row r="628" spans="2:33" ht="15.75" hidden="1" customHeight="1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</row>
    <row r="629" spans="2:33" ht="15.75" hidden="1" customHeight="1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</row>
    <row r="630" spans="2:33" ht="15.75" hidden="1" customHeight="1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</row>
    <row r="631" spans="2:33" ht="15.75" hidden="1" customHeight="1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</row>
    <row r="632" spans="2:33" ht="15.75" hidden="1" customHeight="1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</row>
    <row r="633" spans="2:33" ht="15.75" hidden="1" customHeight="1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</row>
    <row r="634" spans="2:33" ht="15.75" hidden="1" customHeight="1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</row>
    <row r="635" spans="2:33" ht="15.75" hidden="1" customHeight="1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</row>
    <row r="636" spans="2:33" ht="15.75" hidden="1" customHeight="1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</row>
    <row r="637" spans="2:33" ht="15.75" hidden="1" customHeight="1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</row>
    <row r="638" spans="2:33" ht="15.75" hidden="1" customHeight="1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</row>
    <row r="639" spans="2:33" ht="15.75" hidden="1" customHeight="1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</row>
    <row r="640" spans="2:33" ht="15.75" hidden="1" customHeight="1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</row>
    <row r="641" spans="2:33" ht="15.75" hidden="1" customHeight="1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</row>
    <row r="642" spans="2:33" ht="15.75" hidden="1" customHeight="1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</row>
    <row r="643" spans="2:33" ht="15.75" hidden="1" customHeight="1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</row>
    <row r="644" spans="2:33" ht="15.75" hidden="1" customHeight="1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</row>
    <row r="645" spans="2:33" ht="15.75" hidden="1" customHeight="1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</row>
    <row r="646" spans="2:33" ht="15.75" hidden="1" customHeight="1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</row>
    <row r="647" spans="2:33" ht="15.75" hidden="1" customHeight="1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</row>
    <row r="648" spans="2:33" ht="15.75" hidden="1" customHeight="1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</row>
    <row r="649" spans="2:33" ht="15.75" hidden="1" customHeight="1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</row>
    <row r="650" spans="2:33" ht="15.75" hidden="1" customHeight="1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</row>
    <row r="651" spans="2:33" ht="15.75" hidden="1" customHeight="1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</row>
    <row r="652" spans="2:33" ht="15.75" hidden="1" customHeight="1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</row>
    <row r="653" spans="2:33" ht="15.75" hidden="1" customHeight="1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</row>
    <row r="654" spans="2:33" ht="15.75" hidden="1" customHeight="1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</row>
    <row r="655" spans="2:33" ht="15.75" hidden="1" customHeight="1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</row>
    <row r="656" spans="2:33" ht="15.75" hidden="1" customHeight="1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</row>
    <row r="657" spans="2:33" ht="15.75" hidden="1" customHeight="1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</row>
    <row r="658" spans="2:33" ht="15.75" hidden="1" customHeight="1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</row>
    <row r="659" spans="2:33" ht="15.75" hidden="1" customHeight="1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</row>
    <row r="660" spans="2:33" ht="15.75" hidden="1" customHeight="1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</row>
    <row r="661" spans="2:33" ht="15.75" hidden="1" customHeight="1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</row>
    <row r="662" spans="2:33" ht="15.75" hidden="1" customHeight="1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</row>
    <row r="663" spans="2:33" ht="15.75" hidden="1" customHeight="1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</row>
    <row r="664" spans="2:33" ht="15.75" hidden="1" customHeight="1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</row>
    <row r="665" spans="2:33" ht="15.75" hidden="1" customHeight="1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</row>
    <row r="666" spans="2:33" ht="15.75" hidden="1" customHeight="1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</row>
    <row r="667" spans="2:33" ht="15.75" hidden="1" customHeight="1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</row>
    <row r="668" spans="2:33" ht="15.75" hidden="1" customHeight="1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</row>
    <row r="669" spans="2:33" ht="15.75" hidden="1" customHeight="1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</row>
    <row r="670" spans="2:33" ht="15.75" hidden="1" customHeight="1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</row>
    <row r="671" spans="2:33" ht="15.75" hidden="1" customHeight="1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</row>
    <row r="672" spans="2:33" ht="15.75" hidden="1" customHeight="1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</row>
    <row r="673" spans="2:33" ht="15.75" hidden="1" customHeight="1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</row>
    <row r="674" spans="2:33" ht="15.75" hidden="1" customHeight="1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</row>
    <row r="675" spans="2:33" ht="15.75" hidden="1" customHeight="1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</row>
    <row r="676" spans="2:33" ht="15.75" hidden="1" customHeight="1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</row>
    <row r="677" spans="2:33" ht="15.75" hidden="1" customHeight="1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</row>
    <row r="678" spans="2:33" ht="15.75" hidden="1" customHeight="1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</row>
    <row r="679" spans="2:33" ht="15.75" hidden="1" customHeight="1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</row>
    <row r="680" spans="2:33" ht="15.75" hidden="1" customHeight="1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</row>
    <row r="681" spans="2:33" ht="15.75" hidden="1" customHeight="1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</row>
    <row r="682" spans="2:33" ht="15.75" hidden="1" customHeight="1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</row>
    <row r="683" spans="2:33" ht="15.75" hidden="1" customHeight="1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</row>
    <row r="684" spans="2:33" ht="15.75" hidden="1" customHeight="1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</row>
    <row r="685" spans="2:33" ht="15.75" hidden="1" customHeight="1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</row>
    <row r="686" spans="2:33" ht="15.75" hidden="1" customHeight="1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</row>
    <row r="687" spans="2:33" ht="15.75" hidden="1" customHeight="1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</row>
    <row r="688" spans="2:33" ht="15.75" hidden="1" customHeight="1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</row>
    <row r="689" spans="2:33" ht="15.75" hidden="1" customHeight="1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</row>
    <row r="690" spans="2:33" ht="15.75" hidden="1" customHeight="1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</row>
    <row r="691" spans="2:33" ht="15.75" hidden="1" customHeight="1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</row>
    <row r="692" spans="2:33" ht="15.75" hidden="1" customHeight="1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</row>
    <row r="693" spans="2:33" ht="15.75" hidden="1" customHeight="1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</row>
    <row r="694" spans="2:33" ht="15.75" hidden="1" customHeight="1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</row>
    <row r="695" spans="2:33" ht="15.75" hidden="1" customHeight="1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</row>
    <row r="696" spans="2:33" ht="15.75" hidden="1" customHeight="1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</row>
    <row r="697" spans="2:33" ht="15.75" hidden="1" customHeight="1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</row>
    <row r="698" spans="2:33" ht="15.75" hidden="1" customHeight="1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</row>
    <row r="699" spans="2:33" ht="15.75" hidden="1" customHeight="1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</row>
    <row r="700" spans="2:33" ht="15.75" hidden="1" customHeight="1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</row>
    <row r="701" spans="2:33" ht="15.75" hidden="1" customHeight="1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</row>
    <row r="702" spans="2:33" ht="15.75" hidden="1" customHeight="1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</row>
    <row r="703" spans="2:33" ht="15.75" hidden="1" customHeight="1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</row>
    <row r="704" spans="2:33" ht="15.75" hidden="1" customHeight="1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</row>
    <row r="705" spans="2:33" ht="15.75" hidden="1" customHeight="1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</row>
    <row r="706" spans="2:33" ht="15.75" hidden="1" customHeight="1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</row>
    <row r="707" spans="2:33" ht="15.75" hidden="1" customHeight="1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</row>
    <row r="708" spans="2:33" ht="15.75" hidden="1" customHeight="1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</row>
    <row r="709" spans="2:33" ht="15.75" hidden="1" customHeight="1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</row>
    <row r="710" spans="2:33" ht="15.75" hidden="1" customHeight="1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</row>
    <row r="711" spans="2:33" ht="15.75" hidden="1" customHeight="1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</row>
    <row r="712" spans="2:33" ht="15.75" hidden="1" customHeight="1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</row>
    <row r="713" spans="2:33" ht="15.75" hidden="1" customHeight="1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</row>
    <row r="714" spans="2:33" ht="15.75" hidden="1" customHeight="1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</row>
    <row r="715" spans="2:33" ht="15.75" hidden="1" customHeight="1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</row>
    <row r="716" spans="2:33" ht="15.75" hidden="1" customHeight="1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</row>
    <row r="717" spans="2:33" ht="15.75" hidden="1" customHeight="1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</row>
    <row r="718" spans="2:33" ht="15.75" hidden="1" customHeight="1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</row>
    <row r="719" spans="2:33" ht="15.75" hidden="1" customHeight="1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</row>
    <row r="720" spans="2:33" ht="15.75" hidden="1" customHeight="1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</row>
    <row r="721" spans="2:33" ht="15.75" hidden="1" customHeight="1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</row>
    <row r="722" spans="2:33" ht="15.75" hidden="1" customHeight="1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</row>
    <row r="723" spans="2:33" ht="15.75" hidden="1" customHeight="1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</row>
    <row r="724" spans="2:33" ht="15.75" hidden="1" customHeight="1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</row>
    <row r="725" spans="2:33" ht="15.75" hidden="1" customHeight="1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</row>
    <row r="726" spans="2:33" ht="15.75" hidden="1" customHeight="1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</row>
    <row r="727" spans="2:33" ht="15.75" hidden="1" customHeight="1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</row>
    <row r="728" spans="2:33" ht="15.75" hidden="1" customHeight="1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</row>
    <row r="729" spans="2:33" ht="15.75" hidden="1" customHeight="1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</row>
    <row r="730" spans="2:33" ht="15.75" hidden="1" customHeight="1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</row>
    <row r="731" spans="2:33" ht="15.75" hidden="1" customHeight="1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</row>
    <row r="732" spans="2:33" ht="15.75" hidden="1" customHeight="1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</row>
    <row r="733" spans="2:33" ht="15.75" hidden="1" customHeight="1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</row>
    <row r="734" spans="2:33" ht="15.75" hidden="1" customHeight="1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</row>
    <row r="735" spans="2:33" ht="15.75" hidden="1" customHeight="1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</row>
    <row r="736" spans="2:33" ht="15.75" hidden="1" customHeight="1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</row>
    <row r="737" spans="2:33" ht="15.75" hidden="1" customHeight="1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</row>
    <row r="738" spans="2:33" ht="15.75" hidden="1" customHeight="1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</row>
    <row r="739" spans="2:33" ht="15.75" hidden="1" customHeight="1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</row>
    <row r="740" spans="2:33" ht="15.75" hidden="1" customHeight="1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</row>
    <row r="741" spans="2:33" ht="15.75" hidden="1" customHeight="1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</row>
    <row r="742" spans="2:33" ht="15.75" hidden="1" customHeight="1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</row>
    <row r="743" spans="2:33" ht="15.75" hidden="1" customHeight="1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</row>
    <row r="744" spans="2:33" ht="15.75" hidden="1" customHeight="1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</row>
    <row r="745" spans="2:33" ht="15.75" hidden="1" customHeight="1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</row>
    <row r="746" spans="2:33" ht="15.75" hidden="1" customHeight="1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</row>
    <row r="747" spans="2:33" ht="15.75" hidden="1" customHeight="1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</row>
    <row r="748" spans="2:33" ht="15.75" hidden="1" customHeight="1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</row>
    <row r="749" spans="2:33" ht="15.75" hidden="1" customHeight="1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</row>
    <row r="750" spans="2:33" ht="15.75" hidden="1" customHeight="1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</row>
    <row r="751" spans="2:33" ht="15.75" hidden="1" customHeight="1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</row>
    <row r="752" spans="2:33" ht="15.75" hidden="1" customHeight="1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</row>
    <row r="753" spans="2:33" ht="15.75" hidden="1" customHeight="1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</row>
    <row r="754" spans="2:33" ht="15.75" hidden="1" customHeight="1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</row>
    <row r="755" spans="2:33" ht="15.75" hidden="1" customHeight="1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</row>
    <row r="756" spans="2:33" ht="15.75" hidden="1" customHeight="1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</row>
    <row r="757" spans="2:33" ht="15.75" hidden="1" customHeight="1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</row>
    <row r="758" spans="2:33" ht="15.75" hidden="1" customHeight="1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</row>
    <row r="759" spans="2:33" ht="15.75" hidden="1" customHeight="1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</row>
    <row r="760" spans="2:33" ht="15.75" hidden="1" customHeight="1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</row>
    <row r="761" spans="2:33" ht="15.75" hidden="1" customHeight="1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</row>
    <row r="762" spans="2:33" ht="15.75" hidden="1" customHeight="1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</row>
    <row r="763" spans="2:33" ht="15.75" hidden="1" customHeight="1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</row>
    <row r="764" spans="2:33" ht="15.75" hidden="1" customHeight="1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</row>
    <row r="765" spans="2:33" ht="15.75" hidden="1" customHeight="1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</row>
    <row r="766" spans="2:33" ht="15.75" hidden="1" customHeight="1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</row>
    <row r="767" spans="2:33" ht="15.75" hidden="1" customHeight="1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</row>
    <row r="768" spans="2:33" ht="15.75" hidden="1" customHeight="1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</row>
    <row r="769" spans="2:33" ht="15.75" hidden="1" customHeight="1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</row>
    <row r="770" spans="2:33" ht="15.75" hidden="1" customHeight="1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</row>
    <row r="771" spans="2:33" ht="15.75" hidden="1" customHeight="1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</row>
    <row r="772" spans="2:33" ht="15.75" hidden="1" customHeight="1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</row>
    <row r="773" spans="2:33" ht="15.75" hidden="1" customHeight="1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</row>
    <row r="774" spans="2:33" ht="15.75" hidden="1" customHeight="1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</row>
    <row r="775" spans="2:33" ht="15.75" hidden="1" customHeight="1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</row>
    <row r="776" spans="2:33" ht="15.75" hidden="1" customHeight="1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</row>
    <row r="777" spans="2:33" ht="15.75" hidden="1" customHeight="1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</row>
    <row r="778" spans="2:33" ht="15.75" hidden="1" customHeight="1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</row>
    <row r="779" spans="2:33" ht="15.75" hidden="1" customHeight="1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</row>
    <row r="780" spans="2:33" ht="15.75" hidden="1" customHeight="1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</row>
    <row r="781" spans="2:33" ht="15.75" hidden="1" customHeight="1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</row>
    <row r="782" spans="2:33" ht="15.75" hidden="1" customHeight="1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</row>
    <row r="783" spans="2:33" ht="15.75" hidden="1" customHeight="1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</row>
    <row r="784" spans="2:33" ht="15.75" hidden="1" customHeight="1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</row>
    <row r="785" spans="2:33" ht="15.75" hidden="1" customHeight="1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</row>
    <row r="786" spans="2:33" ht="15.75" hidden="1" customHeight="1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</row>
    <row r="787" spans="2:33" ht="15.75" hidden="1" customHeight="1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</row>
    <row r="788" spans="2:33" ht="15.75" hidden="1" customHeight="1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</row>
    <row r="789" spans="2:33" ht="15.75" hidden="1" customHeight="1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</row>
    <row r="790" spans="2:33" ht="15.75" hidden="1" customHeight="1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</row>
    <row r="791" spans="2:33" ht="15.75" hidden="1" customHeight="1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</row>
    <row r="792" spans="2:33" ht="15.75" hidden="1" customHeight="1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</row>
    <row r="793" spans="2:33" ht="15.75" hidden="1" customHeight="1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</row>
    <row r="794" spans="2:33" ht="15.75" hidden="1" customHeight="1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</row>
    <row r="795" spans="2:33" ht="15.75" hidden="1" customHeight="1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</row>
    <row r="796" spans="2:33" ht="15.75" hidden="1" customHeight="1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</row>
    <row r="797" spans="2:33" ht="15.75" hidden="1" customHeight="1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</row>
    <row r="798" spans="2:33" ht="15.75" hidden="1" customHeight="1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</row>
    <row r="799" spans="2:33" ht="15.75" hidden="1" customHeight="1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</row>
    <row r="800" spans="2:33" ht="15.75" hidden="1" customHeight="1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</row>
    <row r="801" spans="2:33" ht="15.75" hidden="1" customHeight="1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</row>
    <row r="802" spans="2:33" ht="15.75" hidden="1" customHeight="1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</row>
    <row r="803" spans="2:33" ht="15.75" hidden="1" customHeight="1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</row>
    <row r="804" spans="2:33" ht="15.75" hidden="1" customHeight="1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</row>
    <row r="805" spans="2:33" ht="15.75" hidden="1" customHeight="1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</row>
    <row r="806" spans="2:33" ht="15.75" hidden="1" customHeight="1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</row>
    <row r="807" spans="2:33" ht="15.75" hidden="1" customHeight="1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</row>
    <row r="808" spans="2:33" ht="15.75" hidden="1" customHeight="1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</row>
    <row r="809" spans="2:33" ht="15.75" hidden="1" customHeight="1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</row>
    <row r="810" spans="2:33" ht="15.75" hidden="1" customHeight="1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</row>
    <row r="811" spans="2:33" ht="15.75" hidden="1" customHeight="1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</row>
    <row r="812" spans="2:33" ht="15.75" hidden="1" customHeight="1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</row>
    <row r="813" spans="2:33" ht="15.75" hidden="1" customHeight="1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</row>
    <row r="814" spans="2:33" ht="15.75" hidden="1" customHeight="1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</row>
    <row r="815" spans="2:33" ht="15.75" hidden="1" customHeight="1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</row>
    <row r="816" spans="2:33" ht="15.75" hidden="1" customHeight="1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</row>
    <row r="817" spans="2:33" ht="15.75" hidden="1" customHeight="1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</row>
    <row r="818" spans="2:33" ht="15.75" hidden="1" customHeight="1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</row>
    <row r="819" spans="2:33" ht="15.75" hidden="1" customHeight="1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</row>
    <row r="820" spans="2:33" ht="15.75" hidden="1" customHeight="1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</row>
    <row r="821" spans="2:33" ht="15.75" hidden="1" customHeight="1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</row>
    <row r="822" spans="2:33" ht="15.75" hidden="1" customHeight="1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</row>
    <row r="823" spans="2:33" ht="15.75" hidden="1" customHeight="1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</row>
    <row r="824" spans="2:33" ht="15.75" hidden="1" customHeight="1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</row>
    <row r="825" spans="2:33" ht="15.75" hidden="1" customHeight="1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</row>
    <row r="826" spans="2:33" ht="15.75" hidden="1" customHeight="1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</row>
    <row r="827" spans="2:33" ht="15.75" hidden="1" customHeight="1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</row>
    <row r="828" spans="2:33" ht="15.75" hidden="1" customHeight="1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</row>
    <row r="829" spans="2:33" ht="15.75" hidden="1" customHeight="1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</row>
    <row r="830" spans="2:33" ht="15.75" hidden="1" customHeight="1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</row>
    <row r="831" spans="2:33" ht="15.75" hidden="1" customHeight="1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</row>
    <row r="832" spans="2:33" ht="15.75" hidden="1" customHeight="1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</row>
    <row r="833" spans="2:33" ht="15.75" hidden="1" customHeight="1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</row>
    <row r="834" spans="2:33" ht="15.75" hidden="1" customHeight="1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</row>
    <row r="835" spans="2:33" ht="15.75" hidden="1" customHeight="1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</row>
    <row r="836" spans="2:33" ht="15.75" hidden="1" customHeight="1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</row>
    <row r="837" spans="2:33" ht="15.75" hidden="1" customHeight="1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</row>
    <row r="838" spans="2:33" ht="15.75" hidden="1" customHeight="1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</row>
    <row r="839" spans="2:33" ht="15.75" hidden="1" customHeight="1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</row>
    <row r="840" spans="2:33" ht="15.75" hidden="1" customHeight="1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</row>
    <row r="841" spans="2:33" ht="15.75" hidden="1" customHeight="1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</row>
    <row r="842" spans="2:33" ht="15.75" hidden="1" customHeight="1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</row>
    <row r="843" spans="2:33" ht="15.75" hidden="1" customHeight="1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</row>
    <row r="844" spans="2:33" ht="15.75" hidden="1" customHeight="1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</row>
    <row r="845" spans="2:33" ht="15.75" hidden="1" customHeight="1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</row>
    <row r="846" spans="2:33" ht="15.75" hidden="1" customHeight="1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</row>
    <row r="847" spans="2:33" ht="15.75" hidden="1" customHeight="1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</row>
    <row r="848" spans="2:33" ht="15.75" hidden="1" customHeight="1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</row>
    <row r="849" spans="2:33" ht="15.75" hidden="1" customHeight="1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</row>
    <row r="850" spans="2:33" ht="15.75" hidden="1" customHeight="1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</row>
    <row r="851" spans="2:33" ht="15.75" hidden="1" customHeight="1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</row>
    <row r="852" spans="2:33" ht="15.75" hidden="1" customHeight="1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</row>
    <row r="853" spans="2:33" ht="15.75" hidden="1" customHeight="1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</row>
    <row r="854" spans="2:33" ht="15.75" hidden="1" customHeight="1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</row>
    <row r="855" spans="2:33" ht="15.75" hidden="1" customHeight="1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</row>
    <row r="856" spans="2:33" ht="15.75" hidden="1" customHeight="1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</row>
    <row r="857" spans="2:33" ht="15.75" hidden="1" customHeight="1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</row>
    <row r="858" spans="2:33" ht="15.75" hidden="1" customHeight="1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</row>
    <row r="859" spans="2:33" ht="15.75" hidden="1" customHeight="1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</row>
    <row r="860" spans="2:33" ht="15.75" hidden="1" customHeight="1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</row>
    <row r="861" spans="2:33" ht="15.75" hidden="1" customHeight="1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</row>
    <row r="862" spans="2:33" ht="15.75" hidden="1" customHeight="1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</row>
    <row r="863" spans="2:33" ht="15.75" hidden="1" customHeight="1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</row>
    <row r="864" spans="2:33" ht="15.75" hidden="1" customHeight="1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</row>
    <row r="865" spans="2:33" ht="15.75" hidden="1" customHeight="1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</row>
    <row r="866" spans="2:33" ht="15.75" hidden="1" customHeight="1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</row>
    <row r="867" spans="2:33" ht="15.75" hidden="1" customHeight="1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</row>
    <row r="868" spans="2:33" ht="15.75" hidden="1" customHeight="1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</row>
    <row r="869" spans="2:33" ht="15.75" hidden="1" customHeight="1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</row>
    <row r="870" spans="2:33" ht="15.75" hidden="1" customHeight="1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</row>
    <row r="871" spans="2:33" ht="15.75" hidden="1" customHeight="1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</row>
    <row r="872" spans="2:33" ht="15.75" hidden="1" customHeight="1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</row>
    <row r="873" spans="2:33" ht="15.75" hidden="1" customHeight="1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</row>
    <row r="874" spans="2:33" ht="15.75" hidden="1" customHeight="1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</row>
    <row r="875" spans="2:33" ht="15.75" hidden="1" customHeight="1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</row>
    <row r="876" spans="2:33" ht="15.75" hidden="1" customHeight="1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</row>
    <row r="877" spans="2:33" ht="15.75" hidden="1" customHeight="1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</row>
    <row r="878" spans="2:33" ht="15.75" hidden="1" customHeight="1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</row>
    <row r="879" spans="2:33" ht="15.75" hidden="1" customHeight="1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</row>
    <row r="880" spans="2:33" ht="15.75" hidden="1" customHeight="1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</row>
    <row r="881" spans="2:33" ht="15.75" hidden="1" customHeight="1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</row>
    <row r="882" spans="2:33" ht="15.75" hidden="1" customHeight="1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</row>
    <row r="883" spans="2:33" ht="15.75" hidden="1" customHeight="1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</row>
    <row r="884" spans="2:33" ht="15.75" hidden="1" customHeight="1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</row>
    <row r="885" spans="2:33" ht="15.75" hidden="1" customHeight="1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</row>
    <row r="886" spans="2:33" ht="15.75" hidden="1" customHeight="1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</row>
    <row r="887" spans="2:33" ht="15.75" hidden="1" customHeight="1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</row>
    <row r="888" spans="2:33" ht="15.75" hidden="1" customHeight="1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</row>
    <row r="889" spans="2:33" ht="15.75" hidden="1" customHeight="1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</row>
    <row r="890" spans="2:33" ht="15.75" hidden="1" customHeight="1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</row>
    <row r="891" spans="2:33" ht="15.75" hidden="1" customHeight="1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</row>
    <row r="892" spans="2:33" ht="15.75" hidden="1" customHeight="1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</row>
    <row r="893" spans="2:33" ht="15.75" hidden="1" customHeight="1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</row>
    <row r="894" spans="2:33" ht="15.75" hidden="1" customHeight="1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</row>
    <row r="895" spans="2:33" ht="15.75" hidden="1" customHeight="1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</row>
    <row r="896" spans="2:33" ht="15.75" hidden="1" customHeight="1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</row>
    <row r="897" spans="2:33" ht="15.75" hidden="1" customHeight="1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</row>
    <row r="898" spans="2:33" ht="15.75" hidden="1" customHeight="1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</row>
    <row r="899" spans="2:33" ht="15.75" hidden="1" customHeight="1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</row>
    <row r="900" spans="2:33" ht="15.75" hidden="1" customHeight="1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</row>
    <row r="901" spans="2:33" ht="15.75" hidden="1" customHeight="1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</row>
    <row r="902" spans="2:33" ht="15.75" hidden="1" customHeight="1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</row>
    <row r="903" spans="2:33" ht="15.75" hidden="1" customHeight="1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</row>
    <row r="904" spans="2:33" ht="15.75" hidden="1" customHeight="1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</row>
    <row r="905" spans="2:33" ht="15.75" hidden="1" customHeight="1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</row>
    <row r="906" spans="2:33" ht="15.75" hidden="1" customHeight="1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</row>
    <row r="907" spans="2:33" ht="15.75" hidden="1" customHeight="1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</row>
    <row r="908" spans="2:33" ht="15.75" hidden="1" customHeight="1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</row>
    <row r="909" spans="2:33" ht="15.75" hidden="1" customHeight="1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</row>
    <row r="910" spans="2:33" ht="15.75" hidden="1" customHeight="1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</row>
    <row r="911" spans="2:33" ht="15.75" hidden="1" customHeight="1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</row>
    <row r="912" spans="2:33" ht="15.75" hidden="1" customHeight="1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</row>
    <row r="913" spans="2:33" ht="15.75" hidden="1" customHeight="1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</row>
    <row r="914" spans="2:33" ht="15.75" hidden="1" customHeight="1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</row>
    <row r="915" spans="2:33" ht="15.75" hidden="1" customHeight="1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</row>
    <row r="916" spans="2:33" ht="15.75" hidden="1" customHeight="1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</row>
    <row r="917" spans="2:33" ht="15.75" hidden="1" customHeight="1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</row>
    <row r="918" spans="2:33" ht="15.75" hidden="1" customHeight="1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</row>
    <row r="919" spans="2:33" ht="15.75" hidden="1" customHeight="1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</row>
    <row r="920" spans="2:33" ht="15.75" hidden="1" customHeight="1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</row>
    <row r="921" spans="2:33" ht="15.75" hidden="1" customHeight="1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</row>
    <row r="922" spans="2:33" ht="15.75" hidden="1" customHeight="1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</row>
    <row r="923" spans="2:33" ht="15.75" hidden="1" customHeight="1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</row>
    <row r="924" spans="2:33" ht="15.75" hidden="1" customHeight="1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</row>
    <row r="925" spans="2:33" ht="15.75" hidden="1" customHeight="1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</row>
    <row r="926" spans="2:33" ht="15.75" hidden="1" customHeight="1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</row>
    <row r="927" spans="2:33" ht="15.75" hidden="1" customHeight="1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</row>
    <row r="928" spans="2:33" ht="15.75" hidden="1" customHeight="1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</row>
    <row r="929" spans="2:33" ht="15.75" hidden="1" customHeight="1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</row>
    <row r="930" spans="2:33" ht="15.75" hidden="1" customHeight="1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</row>
    <row r="931" spans="2:33" ht="15.75" hidden="1" customHeight="1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</row>
    <row r="932" spans="2:33" ht="15.75" hidden="1" customHeight="1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</row>
    <row r="933" spans="2:33" ht="15.75" hidden="1" customHeight="1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</row>
    <row r="934" spans="2:33" ht="15.75" hidden="1" customHeight="1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</row>
    <row r="935" spans="2:33" ht="15.75" hidden="1" customHeight="1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</row>
    <row r="936" spans="2:33" ht="15.75" hidden="1" customHeight="1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</row>
    <row r="937" spans="2:33" ht="15.75" hidden="1" customHeight="1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</row>
    <row r="938" spans="2:33" ht="15.75" hidden="1" customHeight="1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</row>
    <row r="939" spans="2:33" ht="15.75" hidden="1" customHeight="1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</row>
    <row r="940" spans="2:33" ht="15.75" hidden="1" customHeight="1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</row>
    <row r="941" spans="2:33" ht="15.75" hidden="1" customHeight="1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</row>
    <row r="942" spans="2:33" ht="15.75" hidden="1" customHeight="1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</row>
    <row r="943" spans="2:33" ht="15.75" hidden="1" customHeight="1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</row>
    <row r="944" spans="2:33" ht="15.75" hidden="1" customHeight="1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</row>
    <row r="945" spans="2:33" ht="15.75" hidden="1" customHeight="1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</row>
    <row r="946" spans="2:33" ht="15.75" hidden="1" customHeight="1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</row>
    <row r="947" spans="2:33" ht="15.75" hidden="1" customHeight="1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</row>
    <row r="948" spans="2:33" ht="15.75" hidden="1" customHeight="1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</row>
    <row r="949" spans="2:33" ht="15.75" hidden="1" customHeight="1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</row>
    <row r="950" spans="2:33" ht="15.75" hidden="1" customHeight="1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</row>
    <row r="951" spans="2:33" ht="15.75" hidden="1" customHeight="1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</row>
    <row r="952" spans="2:33" ht="15.75" hidden="1" customHeight="1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</row>
    <row r="953" spans="2:33" ht="15.75" hidden="1" customHeight="1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</row>
    <row r="954" spans="2:33" ht="15.75" hidden="1" customHeight="1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</row>
    <row r="955" spans="2:33" ht="15.75" hidden="1" customHeight="1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</row>
    <row r="956" spans="2:33" ht="15.75" hidden="1" customHeight="1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</row>
    <row r="957" spans="2:33" ht="15.75" hidden="1" customHeight="1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</row>
    <row r="958" spans="2:33" ht="15.75" hidden="1" customHeight="1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</row>
    <row r="959" spans="2:33" ht="15.75" hidden="1" customHeight="1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</row>
    <row r="960" spans="2:33" ht="15.75" hidden="1" customHeight="1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</row>
    <row r="961" spans="2:33" ht="15.75" hidden="1" customHeight="1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</row>
    <row r="962" spans="2:33" ht="15.75" hidden="1" customHeight="1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</row>
    <row r="963" spans="2:33" ht="15.75" hidden="1" customHeight="1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</row>
    <row r="964" spans="2:33" ht="15.75" hidden="1" customHeight="1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</row>
    <row r="965" spans="2:33" ht="15.75" hidden="1" customHeight="1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</row>
    <row r="966" spans="2:33" ht="15.75" hidden="1" customHeight="1" x14ac:dyDescent="0.25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</row>
    <row r="967" spans="2:33" ht="15.75" hidden="1" customHeight="1" x14ac:dyDescent="0.25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</row>
    <row r="968" spans="2:33" ht="15.75" hidden="1" customHeight="1" x14ac:dyDescent="0.25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</row>
    <row r="969" spans="2:33" ht="15.75" hidden="1" customHeight="1" x14ac:dyDescent="0.25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</row>
    <row r="970" spans="2:33" ht="15.75" hidden="1" customHeight="1" x14ac:dyDescent="0.25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</row>
    <row r="971" spans="2:33" ht="15.75" hidden="1" customHeight="1" x14ac:dyDescent="0.25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</row>
    <row r="972" spans="2:33" ht="15.75" hidden="1" customHeight="1" x14ac:dyDescent="0.25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</row>
    <row r="973" spans="2:33" ht="15.75" hidden="1" customHeight="1" x14ac:dyDescent="0.25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</row>
    <row r="974" spans="2:33" ht="15.75" hidden="1" customHeight="1" x14ac:dyDescent="0.25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</row>
    <row r="975" spans="2:33" ht="15.75" hidden="1" customHeight="1" x14ac:dyDescent="0.25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</row>
    <row r="976" spans="2:33" ht="15.75" hidden="1" customHeight="1" x14ac:dyDescent="0.25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</row>
    <row r="977" spans="2:33" ht="15.75" hidden="1" customHeight="1" x14ac:dyDescent="0.25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</row>
    <row r="978" spans="2:33" ht="15.75" hidden="1" customHeight="1" x14ac:dyDescent="0.25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</row>
    <row r="979" spans="2:33" ht="15.75" hidden="1" customHeight="1" x14ac:dyDescent="0.25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</row>
    <row r="980" spans="2:33" ht="15.75" hidden="1" customHeight="1" x14ac:dyDescent="0.25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</row>
    <row r="981" spans="2:33" ht="15.75" hidden="1" customHeight="1" x14ac:dyDescent="0.25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</row>
    <row r="982" spans="2:33" ht="15.75" hidden="1" customHeight="1" x14ac:dyDescent="0.25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</row>
    <row r="983" spans="2:33" ht="15.75" hidden="1" customHeight="1" x14ac:dyDescent="0.25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</row>
    <row r="984" spans="2:33" ht="15.75" hidden="1" customHeight="1" x14ac:dyDescent="0.25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</row>
    <row r="985" spans="2:33" ht="15.75" hidden="1" customHeight="1" x14ac:dyDescent="0.25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</row>
    <row r="986" spans="2:33" ht="15.75" hidden="1" customHeight="1" x14ac:dyDescent="0.25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</row>
    <row r="987" spans="2:33" ht="15.75" hidden="1" customHeight="1" x14ac:dyDescent="0.25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</row>
    <row r="988" spans="2:33" ht="15.75" hidden="1" customHeight="1" x14ac:dyDescent="0.25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</row>
    <row r="989" spans="2:33" ht="15.75" hidden="1" customHeight="1" x14ac:dyDescent="0.25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</row>
    <row r="990" spans="2:33" ht="15.75" hidden="1" customHeight="1" x14ac:dyDescent="0.25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</row>
    <row r="991" spans="2:33" ht="15.75" hidden="1" customHeight="1" x14ac:dyDescent="0.25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</row>
    <row r="992" spans="2:33" ht="15.75" hidden="1" customHeight="1" x14ac:dyDescent="0.25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</row>
    <row r="993" spans="2:33" ht="15.75" hidden="1" customHeight="1" x14ac:dyDescent="0.25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</row>
    <row r="994" spans="2:33" ht="15.75" hidden="1" customHeight="1" x14ac:dyDescent="0.25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</row>
    <row r="995" spans="2:33" ht="15.75" hidden="1" customHeight="1" x14ac:dyDescent="0.25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</row>
  </sheetData>
  <sheetProtection sheet="1" objects="1" scenarios="1"/>
  <mergeCells count="19">
    <mergeCell ref="B2:Q2"/>
    <mergeCell ref="C3:Q3"/>
    <mergeCell ref="C4:Q4"/>
    <mergeCell ref="C5:Q5"/>
    <mergeCell ref="C6:Q6"/>
    <mergeCell ref="C7:Q7"/>
    <mergeCell ref="C8:Q8"/>
    <mergeCell ref="B17:C17"/>
    <mergeCell ref="B16:C16"/>
    <mergeCell ref="B15:C15"/>
    <mergeCell ref="B13:K13"/>
    <mergeCell ref="B12:K12"/>
    <mergeCell ref="B11:G11"/>
    <mergeCell ref="B10:K10"/>
    <mergeCell ref="M14:W14"/>
    <mergeCell ref="M13:W13"/>
    <mergeCell ref="M12:T12"/>
    <mergeCell ref="M11:T11"/>
    <mergeCell ref="M10:W10"/>
  </mergeCells>
  <conditionalFormatting sqref="C21:AG24">
    <cfRule type="expression" dxfId="141" priority="284">
      <formula>UPPER(C21)=$B$3</formula>
    </cfRule>
    <cfRule type="expression" dxfId="140" priority="285">
      <formula>UPPER(C21)=$B$4</formula>
    </cfRule>
    <cfRule type="expression" dxfId="139" priority="286">
      <formula>UPPER(C21)=$B$5</formula>
    </cfRule>
    <cfRule type="expression" dxfId="138" priority="287">
      <formula>UPPER(C21)=$B$6</formula>
    </cfRule>
    <cfRule type="expression" dxfId="137" priority="288">
      <formula>UPPER(C21)=$B$7</formula>
    </cfRule>
    <cfRule type="expression" dxfId="136" priority="289">
      <formula>UPPER(C21)=$B$8</formula>
    </cfRule>
  </conditionalFormatting>
  <conditionalFormatting sqref="C19:AG20">
    <cfRule type="expression" dxfId="135" priority="280">
      <formula>AND(WEEKDAY(C19,11)&gt;5,C19&lt;&gt;"")</formula>
    </cfRule>
  </conditionalFormatting>
  <conditionalFormatting sqref="C19:AG19">
    <cfRule type="notContainsBlanks" dxfId="134" priority="223">
      <formula>LEN(TRIM(C19))&gt;0</formula>
    </cfRule>
  </conditionalFormatting>
  <conditionalFormatting sqref="C20:AG20">
    <cfRule type="notContainsBlanks" dxfId="133" priority="274">
      <formula>LEN(TRIM(C20))&gt;0</formula>
    </cfRule>
  </conditionalFormatting>
  <conditionalFormatting sqref="C21:AG21">
    <cfRule type="expression" dxfId="132" priority="275">
      <formula>C19&lt;&gt;""</formula>
    </cfRule>
  </conditionalFormatting>
  <conditionalFormatting sqref="C22:AG23">
    <cfRule type="expression" dxfId="131" priority="276">
      <formula>C19&lt;&gt;""</formula>
    </cfRule>
  </conditionalFormatting>
  <conditionalFormatting sqref="C24:AG24">
    <cfRule type="expression" dxfId="130" priority="278">
      <formula>C19&lt;&gt;""</formula>
    </cfRule>
  </conditionalFormatting>
  <conditionalFormatting sqref="B21">
    <cfRule type="expression" dxfId="129" priority="113">
      <formula>C19&lt;&gt;""</formula>
    </cfRule>
  </conditionalFormatting>
  <conditionalFormatting sqref="B24">
    <cfRule type="expression" dxfId="128" priority="121">
      <formula>C19&lt;&gt;""</formula>
    </cfRule>
  </conditionalFormatting>
  <conditionalFormatting sqref="B22:B23">
    <cfRule type="expression" dxfId="127" priority="114">
      <formula>C19&lt;&gt;""</formula>
    </cfRule>
  </conditionalFormatting>
  <conditionalFormatting sqref="C39:AG39">
    <cfRule type="expression" dxfId="126" priority="283">
      <formula>AND(WEEKDAY(C39,11)&gt;5,C39&lt;&gt;"")</formula>
    </cfRule>
  </conditionalFormatting>
  <conditionalFormatting sqref="C28:AG31">
    <cfRule type="expression" dxfId="125" priority="56">
      <formula>UPPER(C28)=$B$3</formula>
    </cfRule>
    <cfRule type="expression" dxfId="124" priority="57">
      <formula>UPPER(C28)=$B$4</formula>
    </cfRule>
    <cfRule type="expression" dxfId="123" priority="58">
      <formula>UPPER(C28)=$B$5</formula>
    </cfRule>
    <cfRule type="expression" dxfId="122" priority="59">
      <formula>UPPER(C28)=$B$6</formula>
    </cfRule>
    <cfRule type="expression" dxfId="121" priority="60">
      <formula>UPPER(C28)=$B$7</formula>
    </cfRule>
    <cfRule type="expression" dxfId="120" priority="61">
      <formula>UPPER(C28)=$B$8</formula>
    </cfRule>
  </conditionalFormatting>
  <conditionalFormatting sqref="C26:AG27">
    <cfRule type="expression" dxfId="119" priority="55">
      <formula>AND(WEEKDAY(C26,11)&gt;5,C26&lt;&gt;"")</formula>
    </cfRule>
  </conditionalFormatting>
  <conditionalFormatting sqref="C26:AG26">
    <cfRule type="notContainsBlanks" dxfId="118" priority="50">
      <formula>LEN(TRIM(C26))&gt;0</formula>
    </cfRule>
  </conditionalFormatting>
  <conditionalFormatting sqref="C27:AG27">
    <cfRule type="notContainsBlanks" dxfId="117" priority="51">
      <formula>LEN(TRIM(C27))&gt;0</formula>
    </cfRule>
  </conditionalFormatting>
  <conditionalFormatting sqref="C28:AG28">
    <cfRule type="expression" dxfId="116" priority="52">
      <formula>C26&lt;&gt;""</formula>
    </cfRule>
  </conditionalFormatting>
  <conditionalFormatting sqref="C29:AG30">
    <cfRule type="expression" dxfId="115" priority="53">
      <formula>C26&lt;&gt;""</formula>
    </cfRule>
  </conditionalFormatting>
  <conditionalFormatting sqref="C31:AG31">
    <cfRule type="expression" dxfId="114" priority="54">
      <formula>C26&lt;&gt;""</formula>
    </cfRule>
  </conditionalFormatting>
  <conditionalFormatting sqref="B28">
    <cfRule type="expression" dxfId="113" priority="47">
      <formula>C26&lt;&gt;""</formula>
    </cfRule>
  </conditionalFormatting>
  <conditionalFormatting sqref="B31">
    <cfRule type="expression" dxfId="112" priority="49">
      <formula>C26&lt;&gt;""</formula>
    </cfRule>
  </conditionalFormatting>
  <conditionalFormatting sqref="B29:B30">
    <cfRule type="expression" dxfId="111" priority="48">
      <formula>C26&lt;&gt;""</formula>
    </cfRule>
  </conditionalFormatting>
  <conditionalFormatting sqref="C35:AG38">
    <cfRule type="expression" dxfId="110" priority="41">
      <formula>UPPER(C35)=$B$3</formula>
    </cfRule>
    <cfRule type="expression" dxfId="109" priority="42">
      <formula>UPPER(C35)=$B$4</formula>
    </cfRule>
    <cfRule type="expression" dxfId="108" priority="43">
      <formula>UPPER(C35)=$B$5</formula>
    </cfRule>
    <cfRule type="expression" dxfId="107" priority="44">
      <formula>UPPER(C35)=$B$6</formula>
    </cfRule>
    <cfRule type="expression" dxfId="106" priority="45">
      <formula>UPPER(C35)=$B$7</formula>
    </cfRule>
    <cfRule type="expression" dxfId="105" priority="46">
      <formula>UPPER(C35)=$B$8</formula>
    </cfRule>
  </conditionalFormatting>
  <conditionalFormatting sqref="C33:AG33 D34:AG34">
    <cfRule type="expression" dxfId="104" priority="40">
      <formula>AND(WEEKDAY(C33,11)&gt;5,C33&lt;&gt;"")</formula>
    </cfRule>
  </conditionalFormatting>
  <conditionalFormatting sqref="C33:AG33">
    <cfRule type="notContainsBlanks" dxfId="103" priority="35">
      <formula>LEN(TRIM(C33))&gt;0</formula>
    </cfRule>
  </conditionalFormatting>
  <conditionalFormatting sqref="D34:AG34">
    <cfRule type="notContainsBlanks" dxfId="102" priority="36">
      <formula>LEN(TRIM(D34))&gt;0</formula>
    </cfRule>
  </conditionalFormatting>
  <conditionalFormatting sqref="C35:AG35">
    <cfRule type="expression" dxfId="101" priority="37">
      <formula>C33&lt;&gt;""</formula>
    </cfRule>
  </conditionalFormatting>
  <conditionalFormatting sqref="C36:AG37">
    <cfRule type="expression" dxfId="100" priority="38">
      <formula>C33&lt;&gt;""</formula>
    </cfRule>
  </conditionalFormatting>
  <conditionalFormatting sqref="C38:AG38">
    <cfRule type="expression" dxfId="99" priority="39">
      <formula>C33&lt;&gt;""</formula>
    </cfRule>
  </conditionalFormatting>
  <conditionalFormatting sqref="B35">
    <cfRule type="expression" dxfId="98" priority="32">
      <formula>C33&lt;&gt;""</formula>
    </cfRule>
  </conditionalFormatting>
  <conditionalFormatting sqref="B38">
    <cfRule type="expression" dxfId="97" priority="34">
      <formula>C33&lt;&gt;""</formula>
    </cfRule>
  </conditionalFormatting>
  <conditionalFormatting sqref="B36:B37">
    <cfRule type="expression" dxfId="96" priority="33">
      <formula>C33&lt;&gt;""</formula>
    </cfRule>
  </conditionalFormatting>
  <conditionalFormatting sqref="C42:AG45">
    <cfRule type="expression" dxfId="95" priority="26">
      <formula>UPPER(C42)=$B$3</formula>
    </cfRule>
    <cfRule type="expression" dxfId="94" priority="27">
      <formula>UPPER(C42)=$B$4</formula>
    </cfRule>
    <cfRule type="expression" dxfId="93" priority="28">
      <formula>UPPER(C42)=$B$5</formula>
    </cfRule>
    <cfRule type="expression" dxfId="92" priority="29">
      <formula>UPPER(C42)=$B$6</formula>
    </cfRule>
    <cfRule type="expression" dxfId="91" priority="30">
      <formula>UPPER(C42)=$B$7</formula>
    </cfRule>
    <cfRule type="expression" dxfId="90" priority="31">
      <formula>UPPER(C42)=$B$8</formula>
    </cfRule>
  </conditionalFormatting>
  <conditionalFormatting sqref="C40:AG40 D41:AG41">
    <cfRule type="expression" dxfId="89" priority="25">
      <formula>AND(WEEKDAY(C40,11)&gt;5,C40&lt;&gt;"")</formula>
    </cfRule>
  </conditionalFormatting>
  <conditionalFormatting sqref="C40:AG40">
    <cfRule type="notContainsBlanks" dxfId="88" priority="20">
      <formula>LEN(TRIM(C40))&gt;0</formula>
    </cfRule>
  </conditionalFormatting>
  <conditionalFormatting sqref="D41:AG41">
    <cfRule type="notContainsBlanks" dxfId="87" priority="21">
      <formula>LEN(TRIM(D41))&gt;0</formula>
    </cfRule>
  </conditionalFormatting>
  <conditionalFormatting sqref="C42:AG42">
    <cfRule type="expression" dxfId="86" priority="22">
      <formula>C40&lt;&gt;""</formula>
    </cfRule>
  </conditionalFormatting>
  <conditionalFormatting sqref="C43:AG44">
    <cfRule type="expression" dxfId="85" priority="23">
      <formula>C40&lt;&gt;""</formula>
    </cfRule>
  </conditionalFormatting>
  <conditionalFormatting sqref="C45:AG45">
    <cfRule type="expression" dxfId="84" priority="24">
      <formula>C40&lt;&gt;""</formula>
    </cfRule>
  </conditionalFormatting>
  <conditionalFormatting sqref="B42">
    <cfRule type="expression" dxfId="83" priority="17">
      <formula>C40&lt;&gt;""</formula>
    </cfRule>
  </conditionalFormatting>
  <conditionalFormatting sqref="B45">
    <cfRule type="expression" dxfId="82" priority="19">
      <formula>C40&lt;&gt;""</formula>
    </cfRule>
  </conditionalFormatting>
  <conditionalFormatting sqref="B43:B44">
    <cfRule type="expression" dxfId="81" priority="18">
      <formula>C40&lt;&gt;""</formula>
    </cfRule>
  </conditionalFormatting>
  <conditionalFormatting sqref="C34">
    <cfRule type="expression" dxfId="80" priority="12">
      <formula>AND(WEEKDAY(C34,11)&gt;5,C34&lt;&gt;"")</formula>
    </cfRule>
  </conditionalFormatting>
  <conditionalFormatting sqref="C34">
    <cfRule type="notContainsBlanks" dxfId="79" priority="11">
      <formula>LEN(TRIM(C34))&gt;0</formula>
    </cfRule>
  </conditionalFormatting>
  <conditionalFormatting sqref="C41">
    <cfRule type="expression" dxfId="78" priority="10">
      <formula>AND(WEEKDAY(C41,11)&gt;5,C41&lt;&gt;"")</formula>
    </cfRule>
  </conditionalFormatting>
  <conditionalFormatting sqref="C41">
    <cfRule type="notContainsBlanks" dxfId="77" priority="9">
      <formula>LEN(TRIM(C41))&gt;0</formula>
    </cfRule>
  </conditionalFormatting>
  <conditionalFormatting sqref="U11:U12">
    <cfRule type="cellIs" dxfId="3" priority="4" operator="lessThan">
      <formula>1</formula>
    </cfRule>
  </conditionalFormatting>
  <conditionalFormatting sqref="U11:U12">
    <cfRule type="cellIs" dxfId="2" priority="3" operator="greaterThanOrEqual">
      <formula>1</formula>
    </cfRule>
  </conditionalFormatting>
  <conditionalFormatting sqref="H11">
    <cfRule type="cellIs" dxfId="1" priority="1" operator="lessThanOrEqual">
      <formula>8</formula>
    </cfRule>
  </conditionalFormatting>
  <conditionalFormatting sqref="H11">
    <cfRule type="cellIs" dxfId="0" priority="2" operator="greaterThan">
      <formula>8</formula>
    </cfRule>
  </conditionalFormatting>
  <dataValidations count="1">
    <dataValidation type="list" allowBlank="1" sqref="C35:AG38 C21:AG24 C28:AG31 C42:AG45" xr:uid="{00000000-0002-0000-0000-000000000000}">
      <formula1>$B$3:$B$8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0A291-42BD-4F0D-B4B0-B960E4546E0E}">
  <sheetPr codeName="Sheet2">
    <outlinePr summaryBelow="0" summaryRight="0"/>
  </sheetPr>
  <dimension ref="A1:AH995"/>
  <sheetViews>
    <sheetView zoomScale="85" zoomScaleNormal="85" workbookViewId="0">
      <selection activeCell="F17" sqref="F17"/>
    </sheetView>
  </sheetViews>
  <sheetFormatPr baseColWidth="10" defaultColWidth="0" defaultRowHeight="0" customHeight="1" zeroHeight="1" x14ac:dyDescent="0.25"/>
  <cols>
    <col min="1" max="1" width="2.1796875" style="29" customWidth="1"/>
    <col min="2" max="2" width="13.54296875" style="29" customWidth="1"/>
    <col min="3" max="33" width="8.81640625" style="29" customWidth="1"/>
    <col min="34" max="34" width="4.54296875" style="29" customWidth="1"/>
    <col min="35" max="16384" width="14.453125" style="29" hidden="1"/>
  </cols>
  <sheetData>
    <row r="1" spans="2:33" s="7" customFormat="1" ht="15" customHeight="1" thickBot="1" x14ac:dyDescent="0.3"/>
    <row r="2" spans="2:33" s="7" customFormat="1" ht="15.75" customHeight="1" thickBot="1" x14ac:dyDescent="0.3">
      <c r="B2" s="41" t="s">
        <v>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7" customFormat="1" ht="15.75" customHeight="1" thickBot="1" x14ac:dyDescent="0.3">
      <c r="B3" s="1" t="s">
        <v>5</v>
      </c>
      <c r="C3" s="32" t="s">
        <v>6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</row>
    <row r="4" spans="2:33" s="7" customFormat="1" ht="15.75" customHeight="1" thickBot="1" x14ac:dyDescent="0.3">
      <c r="B4" s="3" t="s">
        <v>7</v>
      </c>
      <c r="C4" s="32" t="s">
        <v>8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spans="2:33" s="7" customFormat="1" ht="15.75" customHeight="1" thickBot="1" x14ac:dyDescent="0.3">
      <c r="B5" s="3" t="s">
        <v>9</v>
      </c>
      <c r="C5" s="32" t="s">
        <v>10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2:33" s="7" customFormat="1" ht="15.75" customHeight="1" thickBot="1" x14ac:dyDescent="0.3">
      <c r="B6" s="3" t="s">
        <v>11</v>
      </c>
      <c r="C6" s="32" t="s">
        <v>12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2:33" s="7" customFormat="1" ht="15.75" customHeight="1" thickBot="1" x14ac:dyDescent="0.3">
      <c r="B7" s="4" t="s">
        <v>13</v>
      </c>
      <c r="C7" s="32" t="s">
        <v>14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2:33" s="7" customFormat="1" ht="15.75" customHeight="1" thickBot="1" x14ac:dyDescent="0.3">
      <c r="B8" s="5" t="s">
        <v>15</v>
      </c>
      <c r="C8" s="32" t="s">
        <v>16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</row>
    <row r="9" spans="2:33" s="7" customFormat="1" ht="15.75" customHeight="1" thickBot="1" x14ac:dyDescent="0.3">
      <c r="B9" s="2"/>
      <c r="J9" s="10"/>
    </row>
    <row r="10" spans="2:33" s="6" customFormat="1" ht="15.75" customHeight="1" x14ac:dyDescent="0.25">
      <c r="B10" s="49" t="s">
        <v>17</v>
      </c>
      <c r="C10" s="50"/>
      <c r="D10" s="50"/>
      <c r="E10" s="50"/>
      <c r="F10" s="50"/>
      <c r="G10" s="50"/>
      <c r="H10" s="50"/>
      <c r="I10" s="50"/>
      <c r="J10" s="50"/>
      <c r="K10" s="51"/>
      <c r="M10" s="49" t="s">
        <v>18</v>
      </c>
      <c r="N10" s="50"/>
      <c r="O10" s="50"/>
      <c r="P10" s="50"/>
      <c r="Q10" s="50"/>
      <c r="R10" s="50"/>
      <c r="S10" s="50"/>
      <c r="T10" s="50"/>
      <c r="U10" s="50"/>
      <c r="V10" s="50"/>
      <c r="W10" s="51"/>
      <c r="AB10" s="7"/>
      <c r="AC10" s="7"/>
      <c r="AD10" s="7"/>
      <c r="AE10" s="7"/>
      <c r="AF10" s="7"/>
      <c r="AG10" s="7"/>
    </row>
    <row r="11" spans="2:33" s="6" customFormat="1" ht="15.75" customHeight="1" x14ac:dyDescent="0.25">
      <c r="B11" s="45" t="s">
        <v>23</v>
      </c>
      <c r="C11" s="46"/>
      <c r="D11" s="46"/>
      <c r="E11" s="46"/>
      <c r="F11" s="46"/>
      <c r="G11" s="48"/>
      <c r="H11" s="30">
        <f>7*COUNTIFS($C$21:$AG$45,$B$3)/((COUNTIF($C$20:$AG$20,"&gt;0")+COUNTIF($C$27:$AG$27,"&gt;0")+COUNTIF($C$34:$AG$34,"&gt;0")+COUNTIF($C$42:$AG$42,"&gt;0"))-COUNTIF($C$21:$AG$45,$B$6))</f>
        <v>0</v>
      </c>
      <c r="J11" s="11"/>
      <c r="K11" s="12"/>
      <c r="M11" s="45" t="s">
        <v>24</v>
      </c>
      <c r="N11" s="46"/>
      <c r="O11" s="46"/>
      <c r="P11" s="46"/>
      <c r="Q11" s="46"/>
      <c r="R11" s="46"/>
      <c r="S11" s="46"/>
      <c r="T11" s="46"/>
      <c r="U11" s="31">
        <f>7*COUNTIFS($C$21:$AG$45,B7)/((COUNTIF($C$20:$AG$20,"&gt;0")+COUNTIF($C$27:$AG$27,"&gt;0")+COUNTIF($C$34:$AG$34,"&gt;0")+COUNTIF($C$42:$AG$42,"&gt;0"))-COUNTIF($C$21:$AG$45,$B$6))</f>
        <v>0</v>
      </c>
      <c r="V11" s="13"/>
      <c r="W11" s="14"/>
      <c r="AB11" s="7"/>
      <c r="AC11" s="7"/>
      <c r="AD11" s="7"/>
      <c r="AE11" s="7"/>
      <c r="AF11" s="7"/>
      <c r="AG11" s="7"/>
    </row>
    <row r="12" spans="2:33" s="6" customFormat="1" ht="15.75" customHeight="1" x14ac:dyDescent="0.25">
      <c r="B12" s="45" t="s">
        <v>28</v>
      </c>
      <c r="C12" s="46"/>
      <c r="D12" s="46"/>
      <c r="E12" s="46"/>
      <c r="F12" s="46"/>
      <c r="G12" s="46"/>
      <c r="H12" s="46"/>
      <c r="I12" s="46"/>
      <c r="J12" s="46"/>
      <c r="K12" s="47"/>
      <c r="M12" s="45" t="s">
        <v>25</v>
      </c>
      <c r="N12" s="46"/>
      <c r="O12" s="46"/>
      <c r="P12" s="46"/>
      <c r="Q12" s="46"/>
      <c r="R12" s="46"/>
      <c r="S12" s="46"/>
      <c r="T12" s="46"/>
      <c r="U12" s="31">
        <f>7*COUNTIFS($C$21:$AG$45,B8)/((COUNTIF($C$20:$AG$20,"&gt;0")+COUNTIF($C$27:$AG$27,"&gt;0")+COUNTIF($C$34:$AG$34,"&gt;0")+COUNTIF($C$42:$AG$42,"&gt;0"))-COUNTIF($C$21:$AG$45,$B$6))</f>
        <v>0</v>
      </c>
      <c r="V12" s="13"/>
      <c r="W12" s="14"/>
      <c r="AB12" s="7"/>
      <c r="AC12" s="7"/>
      <c r="AD12" s="7"/>
      <c r="AE12" s="7"/>
      <c r="AF12" s="7"/>
      <c r="AG12" s="7"/>
    </row>
    <row r="13" spans="2:33" s="6" customFormat="1" ht="15.75" customHeight="1" thickBot="1" x14ac:dyDescent="0.3">
      <c r="B13" s="42" t="s">
        <v>27</v>
      </c>
      <c r="C13" s="43"/>
      <c r="D13" s="43"/>
      <c r="E13" s="43"/>
      <c r="F13" s="43"/>
      <c r="G13" s="43"/>
      <c r="H13" s="43"/>
      <c r="I13" s="43"/>
      <c r="J13" s="43"/>
      <c r="K13" s="44"/>
      <c r="M13" s="45" t="s">
        <v>26</v>
      </c>
      <c r="N13" s="46"/>
      <c r="O13" s="46"/>
      <c r="P13" s="46"/>
      <c r="Q13" s="46"/>
      <c r="R13" s="46"/>
      <c r="S13" s="46"/>
      <c r="T13" s="46"/>
      <c r="U13" s="46"/>
      <c r="V13" s="46"/>
      <c r="W13" s="47"/>
      <c r="AB13" s="7"/>
      <c r="AC13" s="7"/>
      <c r="AD13" s="7"/>
      <c r="AE13" s="7"/>
      <c r="AF13" s="7"/>
      <c r="AG13" s="7"/>
    </row>
    <row r="14" spans="2:33" s="6" customFormat="1" ht="15.75" customHeight="1" thickBot="1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M14" s="42" t="s">
        <v>29</v>
      </c>
      <c r="N14" s="43"/>
      <c r="O14" s="43"/>
      <c r="P14" s="43"/>
      <c r="Q14" s="43"/>
      <c r="R14" s="43"/>
      <c r="S14" s="43"/>
      <c r="T14" s="43"/>
      <c r="U14" s="43"/>
      <c r="V14" s="43"/>
      <c r="W14" s="44"/>
      <c r="AB14" s="7"/>
      <c r="AC14" s="7"/>
      <c r="AD14" s="7"/>
      <c r="AE14" s="7"/>
      <c r="AF14" s="7"/>
      <c r="AG14" s="7"/>
    </row>
    <row r="15" spans="2:33" s="7" customFormat="1" ht="15.75" customHeight="1" thickBot="1" x14ac:dyDescent="0.3">
      <c r="B15" s="39" t="s">
        <v>20</v>
      </c>
      <c r="C15" s="40"/>
      <c r="D15" s="25">
        <f>'Tableau de service P1 vierge'!D15</f>
        <v>44502</v>
      </c>
    </row>
    <row r="16" spans="2:33" s="7" customFormat="1" ht="15.75" customHeight="1" thickBot="1" x14ac:dyDescent="0.3">
      <c r="B16" s="37" t="s">
        <v>22</v>
      </c>
      <c r="C16" s="38"/>
      <c r="D16" s="26">
        <f>'Tableau de service P1 vierge'!D16+1</f>
        <v>44593</v>
      </c>
    </row>
    <row r="17" spans="2:33" s="7" customFormat="1" ht="15.75" customHeight="1" thickBot="1" x14ac:dyDescent="0.3">
      <c r="B17" s="35" t="s">
        <v>19</v>
      </c>
      <c r="C17" s="36"/>
      <c r="D17" s="27">
        <f>'Tableau de service P1 vierge'!D17</f>
        <v>44682</v>
      </c>
    </row>
    <row r="18" spans="2:33" s="7" customFormat="1" ht="15.75" customHeight="1" x14ac:dyDescent="0.25"/>
    <row r="19" spans="2:33" s="17" customFormat="1" ht="15.75" customHeight="1" x14ac:dyDescent="0.25">
      <c r="C19" s="17">
        <f t="shared" ref="C19:AG19" si="0">C20</f>
        <v>44593</v>
      </c>
      <c r="D19" s="17">
        <f t="shared" si="0"/>
        <v>44594</v>
      </c>
      <c r="E19" s="17">
        <f t="shared" si="0"/>
        <v>44595</v>
      </c>
      <c r="F19" s="17">
        <f t="shared" si="0"/>
        <v>44596</v>
      </c>
      <c r="G19" s="17">
        <f t="shared" si="0"/>
        <v>44597</v>
      </c>
      <c r="H19" s="17">
        <f t="shared" si="0"/>
        <v>44598</v>
      </c>
      <c r="I19" s="17">
        <f t="shared" si="0"/>
        <v>44599</v>
      </c>
      <c r="J19" s="17">
        <f t="shared" si="0"/>
        <v>44600</v>
      </c>
      <c r="K19" s="17">
        <f t="shared" si="0"/>
        <v>44601</v>
      </c>
      <c r="L19" s="17">
        <f t="shared" si="0"/>
        <v>44602</v>
      </c>
      <c r="M19" s="17">
        <f t="shared" si="0"/>
        <v>44603</v>
      </c>
      <c r="N19" s="17">
        <f t="shared" si="0"/>
        <v>44604</v>
      </c>
      <c r="O19" s="17">
        <f t="shared" si="0"/>
        <v>44605</v>
      </c>
      <c r="P19" s="17">
        <f t="shared" si="0"/>
        <v>44606</v>
      </c>
      <c r="Q19" s="17">
        <f t="shared" si="0"/>
        <v>44607</v>
      </c>
      <c r="R19" s="17">
        <f t="shared" si="0"/>
        <v>44608</v>
      </c>
      <c r="S19" s="17">
        <f t="shared" si="0"/>
        <v>44609</v>
      </c>
      <c r="T19" s="17">
        <f t="shared" si="0"/>
        <v>44610</v>
      </c>
      <c r="U19" s="17">
        <f t="shared" si="0"/>
        <v>44611</v>
      </c>
      <c r="V19" s="17">
        <f t="shared" si="0"/>
        <v>44612</v>
      </c>
      <c r="W19" s="17">
        <f t="shared" si="0"/>
        <v>44613</v>
      </c>
      <c r="X19" s="17">
        <f t="shared" si="0"/>
        <v>44614</v>
      </c>
      <c r="Y19" s="17">
        <f t="shared" si="0"/>
        <v>44615</v>
      </c>
      <c r="Z19" s="17">
        <f t="shared" si="0"/>
        <v>44616</v>
      </c>
      <c r="AA19" s="17">
        <f t="shared" si="0"/>
        <v>44617</v>
      </c>
      <c r="AB19" s="17">
        <f t="shared" si="0"/>
        <v>44618</v>
      </c>
      <c r="AC19" s="17">
        <f t="shared" si="0"/>
        <v>44619</v>
      </c>
      <c r="AD19" s="17">
        <f t="shared" si="0"/>
        <v>44620</v>
      </c>
      <c r="AE19" s="17" t="str">
        <f t="shared" si="0"/>
        <v/>
      </c>
      <c r="AF19" s="17" t="str">
        <f t="shared" si="0"/>
        <v/>
      </c>
      <c r="AG19" s="17" t="str">
        <f t="shared" si="0"/>
        <v/>
      </c>
    </row>
    <row r="20" spans="2:33" s="19" customFormat="1" ht="15.75" customHeight="1" x14ac:dyDescent="0.25">
      <c r="C20" s="20">
        <f>D16</f>
        <v>44593</v>
      </c>
      <c r="D20" s="20">
        <f t="shared" ref="D20:AG20" si="1">IF(C20&lt;&gt;"",IF(AND(MONTH(C20)=MONTH(C20+1),$D$17&gt;=C20+1),C20+1,""),"")</f>
        <v>44594</v>
      </c>
      <c r="E20" s="20">
        <f t="shared" si="1"/>
        <v>44595</v>
      </c>
      <c r="F20" s="20">
        <f t="shared" si="1"/>
        <v>44596</v>
      </c>
      <c r="G20" s="20">
        <f t="shared" si="1"/>
        <v>44597</v>
      </c>
      <c r="H20" s="20">
        <f t="shared" si="1"/>
        <v>44598</v>
      </c>
      <c r="I20" s="20">
        <f t="shared" si="1"/>
        <v>44599</v>
      </c>
      <c r="J20" s="20">
        <f t="shared" si="1"/>
        <v>44600</v>
      </c>
      <c r="K20" s="20">
        <f t="shared" si="1"/>
        <v>44601</v>
      </c>
      <c r="L20" s="20">
        <f t="shared" si="1"/>
        <v>44602</v>
      </c>
      <c r="M20" s="20">
        <f t="shared" si="1"/>
        <v>44603</v>
      </c>
      <c r="N20" s="20">
        <f t="shared" si="1"/>
        <v>44604</v>
      </c>
      <c r="O20" s="20">
        <f t="shared" si="1"/>
        <v>44605</v>
      </c>
      <c r="P20" s="20">
        <f t="shared" si="1"/>
        <v>44606</v>
      </c>
      <c r="Q20" s="20">
        <f t="shared" si="1"/>
        <v>44607</v>
      </c>
      <c r="R20" s="20">
        <f t="shared" si="1"/>
        <v>44608</v>
      </c>
      <c r="S20" s="20">
        <f t="shared" si="1"/>
        <v>44609</v>
      </c>
      <c r="T20" s="20">
        <f t="shared" si="1"/>
        <v>44610</v>
      </c>
      <c r="U20" s="20">
        <f t="shared" si="1"/>
        <v>44611</v>
      </c>
      <c r="V20" s="20">
        <f t="shared" si="1"/>
        <v>44612</v>
      </c>
      <c r="W20" s="20">
        <f t="shared" si="1"/>
        <v>44613</v>
      </c>
      <c r="X20" s="20">
        <f t="shared" si="1"/>
        <v>44614</v>
      </c>
      <c r="Y20" s="20">
        <f t="shared" si="1"/>
        <v>44615</v>
      </c>
      <c r="Z20" s="20">
        <f t="shared" si="1"/>
        <v>44616</v>
      </c>
      <c r="AA20" s="20">
        <f t="shared" si="1"/>
        <v>44617</v>
      </c>
      <c r="AB20" s="20">
        <f t="shared" si="1"/>
        <v>44618</v>
      </c>
      <c r="AC20" s="20">
        <f t="shared" si="1"/>
        <v>44619</v>
      </c>
      <c r="AD20" s="20">
        <f t="shared" si="1"/>
        <v>44620</v>
      </c>
      <c r="AE20" s="20" t="str">
        <f t="shared" si="1"/>
        <v/>
      </c>
      <c r="AF20" s="20" t="str">
        <f t="shared" si="1"/>
        <v/>
      </c>
      <c r="AG20" s="20" t="str">
        <f t="shared" si="1"/>
        <v/>
      </c>
    </row>
    <row r="21" spans="2:33" s="19" customFormat="1" ht="15.75" customHeight="1" x14ac:dyDescent="0.25">
      <c r="B21" s="19" t="s"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2:33" s="19" customFormat="1" ht="15.75" customHeight="1" x14ac:dyDescent="0.25">
      <c r="B22" s="19" t="s">
        <v>1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2:33" s="19" customFormat="1" ht="15.75" customHeight="1" x14ac:dyDescent="0.25">
      <c r="B23" s="19" t="s">
        <v>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2:33" s="19" customFormat="1" ht="15.75" customHeight="1" x14ac:dyDescent="0.25">
      <c r="B24" s="19" t="s">
        <v>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2:33" s="19" customFormat="1" ht="15.75" customHeight="1" x14ac:dyDescent="0.25"/>
    <row r="26" spans="2:33" s="17" customFormat="1" ht="15.75" customHeight="1" x14ac:dyDescent="0.25">
      <c r="C26" s="17">
        <f t="shared" ref="C26:AG26" si="2">C27</f>
        <v>44621</v>
      </c>
      <c r="D26" s="17">
        <f t="shared" si="2"/>
        <v>44622</v>
      </c>
      <c r="E26" s="17">
        <f t="shared" si="2"/>
        <v>44623</v>
      </c>
      <c r="F26" s="17">
        <f t="shared" si="2"/>
        <v>44624</v>
      </c>
      <c r="G26" s="17">
        <f t="shared" si="2"/>
        <v>44625</v>
      </c>
      <c r="H26" s="17">
        <f t="shared" si="2"/>
        <v>44626</v>
      </c>
      <c r="I26" s="17">
        <f t="shared" si="2"/>
        <v>44627</v>
      </c>
      <c r="J26" s="17">
        <f t="shared" si="2"/>
        <v>44628</v>
      </c>
      <c r="K26" s="17">
        <f t="shared" si="2"/>
        <v>44629</v>
      </c>
      <c r="L26" s="17">
        <f t="shared" si="2"/>
        <v>44630</v>
      </c>
      <c r="M26" s="17">
        <f t="shared" si="2"/>
        <v>44631</v>
      </c>
      <c r="N26" s="17">
        <f t="shared" si="2"/>
        <v>44632</v>
      </c>
      <c r="O26" s="17">
        <f t="shared" si="2"/>
        <v>44633</v>
      </c>
      <c r="P26" s="17">
        <f t="shared" si="2"/>
        <v>44634</v>
      </c>
      <c r="Q26" s="17">
        <f t="shared" si="2"/>
        <v>44635</v>
      </c>
      <c r="R26" s="17">
        <f t="shared" si="2"/>
        <v>44636</v>
      </c>
      <c r="S26" s="17">
        <f t="shared" si="2"/>
        <v>44637</v>
      </c>
      <c r="T26" s="17">
        <f t="shared" si="2"/>
        <v>44638</v>
      </c>
      <c r="U26" s="17">
        <f t="shared" si="2"/>
        <v>44639</v>
      </c>
      <c r="V26" s="17">
        <f t="shared" si="2"/>
        <v>44640</v>
      </c>
      <c r="W26" s="17">
        <f t="shared" si="2"/>
        <v>44641</v>
      </c>
      <c r="X26" s="17">
        <f t="shared" si="2"/>
        <v>44642</v>
      </c>
      <c r="Y26" s="17">
        <f t="shared" si="2"/>
        <v>44643</v>
      </c>
      <c r="Z26" s="17">
        <f t="shared" si="2"/>
        <v>44644</v>
      </c>
      <c r="AA26" s="17">
        <f t="shared" si="2"/>
        <v>44645</v>
      </c>
      <c r="AB26" s="17">
        <f t="shared" si="2"/>
        <v>44646</v>
      </c>
      <c r="AC26" s="17">
        <f t="shared" si="2"/>
        <v>44647</v>
      </c>
      <c r="AD26" s="17">
        <f t="shared" si="2"/>
        <v>44648</v>
      </c>
      <c r="AE26" s="17">
        <f t="shared" si="2"/>
        <v>44649</v>
      </c>
      <c r="AF26" s="17">
        <f t="shared" si="2"/>
        <v>44650</v>
      </c>
      <c r="AG26" s="17">
        <f t="shared" si="2"/>
        <v>44651</v>
      </c>
    </row>
    <row r="27" spans="2:33" s="19" customFormat="1" ht="15.75" customHeight="1" x14ac:dyDescent="0.25">
      <c r="C27" s="20">
        <f>IF(C20&lt;&gt;"",IF(EDATE(C20-DAY(C20)+1,1)&lt;=$D$17,EDATE(C20-DAY(C20)+1,1),""),"")</f>
        <v>44621</v>
      </c>
      <c r="D27" s="20">
        <f t="shared" ref="D27:AG27" si="3">IF(C27&lt;&gt;"",IF(AND(MONTH(C27)=MONTH(C27+1),$D$17&gt;=C27+1),C27+1,""),"")</f>
        <v>44622</v>
      </c>
      <c r="E27" s="20">
        <f t="shared" si="3"/>
        <v>44623</v>
      </c>
      <c r="F27" s="20">
        <f t="shared" si="3"/>
        <v>44624</v>
      </c>
      <c r="G27" s="20">
        <f t="shared" si="3"/>
        <v>44625</v>
      </c>
      <c r="H27" s="20">
        <f t="shared" si="3"/>
        <v>44626</v>
      </c>
      <c r="I27" s="20">
        <f t="shared" si="3"/>
        <v>44627</v>
      </c>
      <c r="J27" s="20">
        <f t="shared" si="3"/>
        <v>44628</v>
      </c>
      <c r="K27" s="20">
        <f t="shared" si="3"/>
        <v>44629</v>
      </c>
      <c r="L27" s="20">
        <f t="shared" si="3"/>
        <v>44630</v>
      </c>
      <c r="M27" s="20">
        <f t="shared" si="3"/>
        <v>44631</v>
      </c>
      <c r="N27" s="20">
        <f t="shared" si="3"/>
        <v>44632</v>
      </c>
      <c r="O27" s="20">
        <f t="shared" si="3"/>
        <v>44633</v>
      </c>
      <c r="P27" s="20">
        <f t="shared" si="3"/>
        <v>44634</v>
      </c>
      <c r="Q27" s="20">
        <f t="shared" si="3"/>
        <v>44635</v>
      </c>
      <c r="R27" s="20">
        <f t="shared" si="3"/>
        <v>44636</v>
      </c>
      <c r="S27" s="20">
        <f t="shared" si="3"/>
        <v>44637</v>
      </c>
      <c r="T27" s="20">
        <f t="shared" si="3"/>
        <v>44638</v>
      </c>
      <c r="U27" s="20">
        <f t="shared" si="3"/>
        <v>44639</v>
      </c>
      <c r="V27" s="20">
        <f t="shared" si="3"/>
        <v>44640</v>
      </c>
      <c r="W27" s="20">
        <f t="shared" si="3"/>
        <v>44641</v>
      </c>
      <c r="X27" s="20">
        <f t="shared" si="3"/>
        <v>44642</v>
      </c>
      <c r="Y27" s="20">
        <f t="shared" si="3"/>
        <v>44643</v>
      </c>
      <c r="Z27" s="20">
        <f t="shared" si="3"/>
        <v>44644</v>
      </c>
      <c r="AA27" s="20">
        <f t="shared" si="3"/>
        <v>44645</v>
      </c>
      <c r="AB27" s="20">
        <f t="shared" si="3"/>
        <v>44646</v>
      </c>
      <c r="AC27" s="20">
        <f t="shared" si="3"/>
        <v>44647</v>
      </c>
      <c r="AD27" s="20">
        <f t="shared" si="3"/>
        <v>44648</v>
      </c>
      <c r="AE27" s="20">
        <f t="shared" si="3"/>
        <v>44649</v>
      </c>
      <c r="AF27" s="20">
        <f t="shared" si="3"/>
        <v>44650</v>
      </c>
      <c r="AG27" s="20">
        <f t="shared" si="3"/>
        <v>44651</v>
      </c>
    </row>
    <row r="28" spans="2:33" s="19" customFormat="1" ht="15.75" customHeight="1" x14ac:dyDescent="0.25">
      <c r="B28" s="19" t="s">
        <v>0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2:33" s="19" customFormat="1" ht="15.75" customHeight="1" x14ac:dyDescent="0.25">
      <c r="B29" s="19" t="s">
        <v>1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2:33" s="19" customFormat="1" ht="15.75" customHeight="1" x14ac:dyDescent="0.25">
      <c r="B30" s="19" t="s">
        <v>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2:33" s="19" customFormat="1" ht="15.75" customHeight="1" x14ac:dyDescent="0.25">
      <c r="B31" s="19" t="s">
        <v>3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2:33" s="19" customFormat="1" ht="15.75" customHeight="1" x14ac:dyDescent="0.25"/>
    <row r="33" spans="2:33" s="17" customFormat="1" ht="15.75" customHeight="1" x14ac:dyDescent="0.25">
      <c r="C33" s="17">
        <f t="shared" ref="C33:AG33" si="4">C34</f>
        <v>44652</v>
      </c>
      <c r="D33" s="17">
        <f t="shared" si="4"/>
        <v>44653</v>
      </c>
      <c r="E33" s="17">
        <f t="shared" si="4"/>
        <v>44654</v>
      </c>
      <c r="F33" s="17">
        <f t="shared" si="4"/>
        <v>44655</v>
      </c>
      <c r="G33" s="17">
        <f t="shared" si="4"/>
        <v>44656</v>
      </c>
      <c r="H33" s="17">
        <f t="shared" si="4"/>
        <v>44657</v>
      </c>
      <c r="I33" s="17">
        <f t="shared" si="4"/>
        <v>44658</v>
      </c>
      <c r="J33" s="17">
        <f t="shared" si="4"/>
        <v>44659</v>
      </c>
      <c r="K33" s="17">
        <f t="shared" si="4"/>
        <v>44660</v>
      </c>
      <c r="L33" s="17">
        <f t="shared" si="4"/>
        <v>44661</v>
      </c>
      <c r="M33" s="17">
        <f t="shared" si="4"/>
        <v>44662</v>
      </c>
      <c r="N33" s="17">
        <f t="shared" si="4"/>
        <v>44663</v>
      </c>
      <c r="O33" s="17">
        <f t="shared" si="4"/>
        <v>44664</v>
      </c>
      <c r="P33" s="17">
        <f t="shared" si="4"/>
        <v>44665</v>
      </c>
      <c r="Q33" s="17">
        <f t="shared" si="4"/>
        <v>44666</v>
      </c>
      <c r="R33" s="17">
        <f t="shared" si="4"/>
        <v>44667</v>
      </c>
      <c r="S33" s="17">
        <f t="shared" si="4"/>
        <v>44668</v>
      </c>
      <c r="T33" s="17">
        <f t="shared" si="4"/>
        <v>44669</v>
      </c>
      <c r="U33" s="17">
        <f t="shared" si="4"/>
        <v>44670</v>
      </c>
      <c r="V33" s="17">
        <f t="shared" si="4"/>
        <v>44671</v>
      </c>
      <c r="W33" s="17">
        <f t="shared" si="4"/>
        <v>44672</v>
      </c>
      <c r="X33" s="17">
        <f t="shared" si="4"/>
        <v>44673</v>
      </c>
      <c r="Y33" s="17">
        <f t="shared" si="4"/>
        <v>44674</v>
      </c>
      <c r="Z33" s="17">
        <f t="shared" si="4"/>
        <v>44675</v>
      </c>
      <c r="AA33" s="17">
        <f t="shared" si="4"/>
        <v>44676</v>
      </c>
      <c r="AB33" s="17">
        <f t="shared" si="4"/>
        <v>44677</v>
      </c>
      <c r="AC33" s="17">
        <f t="shared" si="4"/>
        <v>44678</v>
      </c>
      <c r="AD33" s="17">
        <f t="shared" si="4"/>
        <v>44679</v>
      </c>
      <c r="AE33" s="17">
        <f t="shared" si="4"/>
        <v>44680</v>
      </c>
      <c r="AF33" s="17">
        <f t="shared" si="4"/>
        <v>44681</v>
      </c>
      <c r="AG33" s="17" t="str">
        <f t="shared" si="4"/>
        <v/>
      </c>
    </row>
    <row r="34" spans="2:33" s="19" customFormat="1" ht="15.75" customHeight="1" x14ac:dyDescent="0.25">
      <c r="C34" s="20">
        <f>IF(C27&lt;&gt;"",IF(EDATE(C27-DAY(C27)+1,1)&lt;=$D$17,EDATE(C27-DAY(C27)+1,1),""),"")</f>
        <v>44652</v>
      </c>
      <c r="D34" s="20">
        <f t="shared" ref="D34:AG34" si="5">IF(C34&lt;&gt;"",IF(AND(MONTH(C34)=MONTH(C34+1),$D$17&gt;=C34+1),C34+1,""),"")</f>
        <v>44653</v>
      </c>
      <c r="E34" s="20">
        <f t="shared" si="5"/>
        <v>44654</v>
      </c>
      <c r="F34" s="20">
        <f t="shared" si="5"/>
        <v>44655</v>
      </c>
      <c r="G34" s="20">
        <f t="shared" si="5"/>
        <v>44656</v>
      </c>
      <c r="H34" s="20">
        <f t="shared" si="5"/>
        <v>44657</v>
      </c>
      <c r="I34" s="20">
        <f t="shared" si="5"/>
        <v>44658</v>
      </c>
      <c r="J34" s="20">
        <f t="shared" si="5"/>
        <v>44659</v>
      </c>
      <c r="K34" s="20">
        <f t="shared" si="5"/>
        <v>44660</v>
      </c>
      <c r="L34" s="20">
        <f t="shared" si="5"/>
        <v>44661</v>
      </c>
      <c r="M34" s="20">
        <f t="shared" si="5"/>
        <v>44662</v>
      </c>
      <c r="N34" s="20">
        <f t="shared" si="5"/>
        <v>44663</v>
      </c>
      <c r="O34" s="20">
        <f t="shared" si="5"/>
        <v>44664</v>
      </c>
      <c r="P34" s="20">
        <f t="shared" si="5"/>
        <v>44665</v>
      </c>
      <c r="Q34" s="20">
        <f t="shared" si="5"/>
        <v>44666</v>
      </c>
      <c r="R34" s="20">
        <f t="shared" si="5"/>
        <v>44667</v>
      </c>
      <c r="S34" s="20">
        <f t="shared" si="5"/>
        <v>44668</v>
      </c>
      <c r="T34" s="20">
        <f t="shared" si="5"/>
        <v>44669</v>
      </c>
      <c r="U34" s="20">
        <f t="shared" si="5"/>
        <v>44670</v>
      </c>
      <c r="V34" s="20">
        <f t="shared" si="5"/>
        <v>44671</v>
      </c>
      <c r="W34" s="20">
        <f t="shared" si="5"/>
        <v>44672</v>
      </c>
      <c r="X34" s="20">
        <f t="shared" si="5"/>
        <v>44673</v>
      </c>
      <c r="Y34" s="20">
        <f t="shared" si="5"/>
        <v>44674</v>
      </c>
      <c r="Z34" s="20">
        <f t="shared" si="5"/>
        <v>44675</v>
      </c>
      <c r="AA34" s="20">
        <f t="shared" si="5"/>
        <v>44676</v>
      </c>
      <c r="AB34" s="20">
        <f t="shared" si="5"/>
        <v>44677</v>
      </c>
      <c r="AC34" s="20">
        <f t="shared" si="5"/>
        <v>44678</v>
      </c>
      <c r="AD34" s="20">
        <f t="shared" si="5"/>
        <v>44679</v>
      </c>
      <c r="AE34" s="20">
        <f t="shared" si="5"/>
        <v>44680</v>
      </c>
      <c r="AF34" s="20">
        <f t="shared" si="5"/>
        <v>44681</v>
      </c>
      <c r="AG34" s="20" t="str">
        <f t="shared" si="5"/>
        <v/>
      </c>
    </row>
    <row r="35" spans="2:33" s="19" customFormat="1" ht="15.75" customHeight="1" x14ac:dyDescent="0.25">
      <c r="B35" s="19" t="s">
        <v>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2:33" s="19" customFormat="1" ht="15.75" customHeight="1" x14ac:dyDescent="0.25">
      <c r="B36" s="19" t="s">
        <v>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2:33" s="19" customFormat="1" ht="15.75" customHeight="1" x14ac:dyDescent="0.25">
      <c r="B37" s="19" t="s">
        <v>2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2:33" s="19" customFormat="1" ht="15.75" customHeight="1" x14ac:dyDescent="0.25">
      <c r="B38" s="19" t="s">
        <v>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2:33" s="19" customFormat="1" ht="15.75" customHeight="1" x14ac:dyDescent="0.25"/>
    <row r="40" spans="2:33" s="17" customFormat="1" ht="15.75" customHeight="1" x14ac:dyDescent="0.25">
      <c r="C40" s="17">
        <f t="shared" ref="C40:AG40" si="6">C41</f>
        <v>44682</v>
      </c>
      <c r="D40" s="17" t="str">
        <f t="shared" si="6"/>
        <v/>
      </c>
      <c r="E40" s="17" t="str">
        <f t="shared" si="6"/>
        <v/>
      </c>
      <c r="F40" s="17" t="str">
        <f t="shared" si="6"/>
        <v/>
      </c>
      <c r="G40" s="17" t="str">
        <f t="shared" si="6"/>
        <v/>
      </c>
      <c r="H40" s="17" t="str">
        <f t="shared" si="6"/>
        <v/>
      </c>
      <c r="I40" s="17" t="str">
        <f t="shared" si="6"/>
        <v/>
      </c>
      <c r="J40" s="17" t="str">
        <f t="shared" si="6"/>
        <v/>
      </c>
      <c r="K40" s="17" t="str">
        <f t="shared" si="6"/>
        <v/>
      </c>
      <c r="L40" s="17" t="str">
        <f t="shared" si="6"/>
        <v/>
      </c>
      <c r="M40" s="17" t="str">
        <f t="shared" si="6"/>
        <v/>
      </c>
      <c r="N40" s="17" t="str">
        <f t="shared" si="6"/>
        <v/>
      </c>
      <c r="O40" s="17" t="str">
        <f t="shared" si="6"/>
        <v/>
      </c>
      <c r="P40" s="17" t="str">
        <f t="shared" si="6"/>
        <v/>
      </c>
      <c r="Q40" s="17" t="str">
        <f t="shared" si="6"/>
        <v/>
      </c>
      <c r="R40" s="17" t="str">
        <f t="shared" si="6"/>
        <v/>
      </c>
      <c r="S40" s="17" t="str">
        <f t="shared" si="6"/>
        <v/>
      </c>
      <c r="T40" s="17" t="str">
        <f t="shared" si="6"/>
        <v/>
      </c>
      <c r="U40" s="17" t="str">
        <f t="shared" si="6"/>
        <v/>
      </c>
      <c r="V40" s="17" t="str">
        <f t="shared" si="6"/>
        <v/>
      </c>
      <c r="W40" s="17" t="str">
        <f t="shared" si="6"/>
        <v/>
      </c>
      <c r="X40" s="17" t="str">
        <f t="shared" si="6"/>
        <v/>
      </c>
      <c r="Y40" s="17" t="str">
        <f t="shared" si="6"/>
        <v/>
      </c>
      <c r="Z40" s="17" t="str">
        <f t="shared" si="6"/>
        <v/>
      </c>
      <c r="AA40" s="17" t="str">
        <f t="shared" si="6"/>
        <v/>
      </c>
      <c r="AB40" s="17" t="str">
        <f t="shared" si="6"/>
        <v/>
      </c>
      <c r="AC40" s="17" t="str">
        <f t="shared" si="6"/>
        <v/>
      </c>
      <c r="AD40" s="17" t="str">
        <f t="shared" si="6"/>
        <v/>
      </c>
      <c r="AE40" s="17" t="str">
        <f t="shared" si="6"/>
        <v/>
      </c>
      <c r="AF40" s="17" t="str">
        <f t="shared" si="6"/>
        <v/>
      </c>
      <c r="AG40" s="17" t="str">
        <f t="shared" si="6"/>
        <v/>
      </c>
    </row>
    <row r="41" spans="2:33" s="19" customFormat="1" ht="15.75" customHeight="1" x14ac:dyDescent="0.25">
      <c r="C41" s="20">
        <f>IF(C34&lt;&gt;"",IF(EDATE(C34-DAY(C34)+1,1)&lt;=$D$17,EDATE(C34-DAY(C34)+1,1),""),"")</f>
        <v>44682</v>
      </c>
      <c r="D41" s="20" t="str">
        <f t="shared" ref="D41:AG41" si="7">IF(C41&lt;&gt;"",IF(AND(MONTH(C41)=MONTH(C41+1),$D$17&gt;=C41+1),C41+1,""),"")</f>
        <v/>
      </c>
      <c r="E41" s="20" t="str">
        <f t="shared" si="7"/>
        <v/>
      </c>
      <c r="F41" s="20" t="str">
        <f t="shared" si="7"/>
        <v/>
      </c>
      <c r="G41" s="20" t="str">
        <f t="shared" si="7"/>
        <v/>
      </c>
      <c r="H41" s="20" t="str">
        <f t="shared" si="7"/>
        <v/>
      </c>
      <c r="I41" s="20" t="str">
        <f t="shared" si="7"/>
        <v/>
      </c>
      <c r="J41" s="20" t="str">
        <f t="shared" si="7"/>
        <v/>
      </c>
      <c r="K41" s="20" t="str">
        <f t="shared" si="7"/>
        <v/>
      </c>
      <c r="L41" s="20" t="str">
        <f t="shared" si="7"/>
        <v/>
      </c>
      <c r="M41" s="20" t="str">
        <f t="shared" si="7"/>
        <v/>
      </c>
      <c r="N41" s="20" t="str">
        <f t="shared" si="7"/>
        <v/>
      </c>
      <c r="O41" s="20" t="str">
        <f t="shared" si="7"/>
        <v/>
      </c>
      <c r="P41" s="20" t="str">
        <f t="shared" si="7"/>
        <v/>
      </c>
      <c r="Q41" s="20" t="str">
        <f t="shared" si="7"/>
        <v/>
      </c>
      <c r="R41" s="20" t="str">
        <f t="shared" si="7"/>
        <v/>
      </c>
      <c r="S41" s="20" t="str">
        <f t="shared" si="7"/>
        <v/>
      </c>
      <c r="T41" s="20" t="str">
        <f t="shared" si="7"/>
        <v/>
      </c>
      <c r="U41" s="20" t="str">
        <f t="shared" si="7"/>
        <v/>
      </c>
      <c r="V41" s="20" t="str">
        <f t="shared" si="7"/>
        <v/>
      </c>
      <c r="W41" s="20" t="str">
        <f t="shared" si="7"/>
        <v/>
      </c>
      <c r="X41" s="20" t="str">
        <f t="shared" si="7"/>
        <v/>
      </c>
      <c r="Y41" s="20" t="str">
        <f t="shared" si="7"/>
        <v/>
      </c>
      <c r="Z41" s="20" t="str">
        <f t="shared" si="7"/>
        <v/>
      </c>
      <c r="AA41" s="20" t="str">
        <f t="shared" si="7"/>
        <v/>
      </c>
      <c r="AB41" s="20" t="str">
        <f t="shared" si="7"/>
        <v/>
      </c>
      <c r="AC41" s="20" t="str">
        <f t="shared" si="7"/>
        <v/>
      </c>
      <c r="AD41" s="20" t="str">
        <f t="shared" si="7"/>
        <v/>
      </c>
      <c r="AE41" s="20" t="str">
        <f t="shared" si="7"/>
        <v/>
      </c>
      <c r="AF41" s="20" t="str">
        <f t="shared" si="7"/>
        <v/>
      </c>
      <c r="AG41" s="20" t="str">
        <f t="shared" si="7"/>
        <v/>
      </c>
    </row>
    <row r="42" spans="2:33" s="19" customFormat="1" ht="15.75" customHeight="1" x14ac:dyDescent="0.25">
      <c r="B42" s="19" t="s">
        <v>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2:33" s="19" customFormat="1" ht="15.75" customHeight="1" x14ac:dyDescent="0.25">
      <c r="B43" s="19" t="s">
        <v>1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2:33" s="19" customFormat="1" ht="15.75" customHeight="1" x14ac:dyDescent="0.25">
      <c r="B44" s="19" t="s">
        <v>2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2:33" s="19" customFormat="1" ht="15.75" customHeight="1" x14ac:dyDescent="0.25">
      <c r="B45" s="19" t="s">
        <v>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2:33" s="28" customFormat="1" ht="15.75" customHeight="1" x14ac:dyDescent="0.25"/>
    <row r="47" spans="2:33" s="28" customFormat="1" ht="15.75" hidden="1" customHeight="1" x14ac:dyDescent="0.25"/>
    <row r="48" spans="2:33" ht="15.75" hidden="1" customHeight="1" x14ac:dyDescent="0.25"/>
    <row r="49" ht="15.75" hidden="1" customHeight="1" x14ac:dyDescent="0.25"/>
    <row r="50" ht="15.75" hidden="1" customHeight="1" x14ac:dyDescent="0.25"/>
    <row r="51" ht="15.75" hidden="1" customHeight="1" x14ac:dyDescent="0.25"/>
    <row r="52" ht="15.75" hidden="1" customHeight="1" x14ac:dyDescent="0.25"/>
    <row r="53" ht="15.75" hidden="1" customHeight="1" x14ac:dyDescent="0.25"/>
    <row r="54" ht="15.75" hidden="1" customHeight="1" x14ac:dyDescent="0.25"/>
    <row r="55" ht="15.75" hidden="1" customHeight="1" x14ac:dyDescent="0.25"/>
    <row r="56" ht="15.75" hidden="1" customHeight="1" x14ac:dyDescent="0.25"/>
    <row r="57" ht="15.75" hidden="1" customHeight="1" x14ac:dyDescent="0.25"/>
    <row r="58" ht="15.75" hidden="1" customHeight="1" x14ac:dyDescent="0.25"/>
    <row r="59" ht="15.75" hidden="1" customHeight="1" x14ac:dyDescent="0.25"/>
    <row r="60" ht="15.75" hidden="1" customHeight="1" x14ac:dyDescent="0.25"/>
    <row r="61" ht="15.75" hidden="1" customHeight="1" x14ac:dyDescent="0.25"/>
    <row r="62" ht="15.75" hidden="1" customHeight="1" x14ac:dyDescent="0.25"/>
    <row r="63" ht="15.75" hidden="1" customHeight="1" x14ac:dyDescent="0.25"/>
    <row r="64" ht="15.75" hidden="1" customHeight="1" x14ac:dyDescent="0.25"/>
    <row r="65" ht="15.75" hidden="1" customHeight="1" x14ac:dyDescent="0.25"/>
    <row r="66" ht="15.75" hidden="1" customHeight="1" x14ac:dyDescent="0.25"/>
    <row r="67" ht="15.75" hidden="1" customHeight="1" x14ac:dyDescent="0.25"/>
    <row r="68" ht="15.75" hidden="1" customHeight="1" x14ac:dyDescent="0.25"/>
    <row r="69" ht="15.75" hidden="1" customHeight="1" x14ac:dyDescent="0.25"/>
    <row r="70" ht="15.75" hidden="1" customHeight="1" x14ac:dyDescent="0.25"/>
    <row r="71" ht="15.75" hidden="1" customHeight="1" x14ac:dyDescent="0.25"/>
    <row r="72" ht="15.75" hidden="1" customHeight="1" x14ac:dyDescent="0.25"/>
    <row r="73" ht="15.75" hidden="1" customHeight="1" x14ac:dyDescent="0.25"/>
    <row r="74" ht="15.75" hidden="1" customHeight="1" x14ac:dyDescent="0.25"/>
    <row r="75" ht="15.75" hidden="1" customHeight="1" x14ac:dyDescent="0.25"/>
    <row r="76" ht="15.75" hidden="1" customHeight="1" x14ac:dyDescent="0.25"/>
    <row r="77" ht="15.75" hidden="1" customHeight="1" x14ac:dyDescent="0.25"/>
    <row r="78" ht="15.75" hidden="1" customHeight="1" x14ac:dyDescent="0.25"/>
    <row r="79" ht="15.75" hidden="1" customHeight="1" x14ac:dyDescent="0.25"/>
    <row r="80" ht="15.75" hidden="1" customHeight="1" x14ac:dyDescent="0.25"/>
    <row r="81" ht="15.75" hidden="1" customHeight="1" x14ac:dyDescent="0.25"/>
    <row r="82" ht="15.75" hidden="1" customHeight="1" x14ac:dyDescent="0.25"/>
    <row r="83" ht="15.75" hidden="1" customHeight="1" x14ac:dyDescent="0.25"/>
    <row r="84" ht="15.75" hidden="1" customHeight="1" x14ac:dyDescent="0.25"/>
    <row r="85" ht="15.75" hidden="1" customHeight="1" x14ac:dyDescent="0.25"/>
    <row r="86" ht="15.75" hidden="1" customHeight="1" x14ac:dyDescent="0.25"/>
    <row r="87" ht="15.75" hidden="1" customHeight="1" x14ac:dyDescent="0.25"/>
    <row r="88" ht="15.75" hidden="1" customHeight="1" x14ac:dyDescent="0.25"/>
    <row r="89" ht="15.75" hidden="1" customHeight="1" x14ac:dyDescent="0.25"/>
    <row r="90" ht="15.75" hidden="1" customHeight="1" x14ac:dyDescent="0.25"/>
    <row r="91" ht="15.75" hidden="1" customHeight="1" x14ac:dyDescent="0.25"/>
    <row r="92" ht="15.75" hidden="1" customHeight="1" x14ac:dyDescent="0.25"/>
    <row r="93" ht="15.75" hidden="1" customHeight="1" x14ac:dyDescent="0.25"/>
    <row r="94" ht="15.75" hidden="1" customHeight="1" x14ac:dyDescent="0.25"/>
    <row r="95" ht="15.75" hidden="1" customHeight="1" x14ac:dyDescent="0.25"/>
    <row r="96" ht="15.75" hidden="1" customHeight="1" x14ac:dyDescent="0.25"/>
    <row r="97" ht="15.75" hidden="1" customHeight="1" x14ac:dyDescent="0.25"/>
    <row r="98" ht="15.75" hidden="1" customHeight="1" x14ac:dyDescent="0.25"/>
    <row r="99" ht="15.75" hidden="1" customHeight="1" x14ac:dyDescent="0.25"/>
    <row r="100" ht="15.75" hidden="1" customHeight="1" x14ac:dyDescent="0.25"/>
    <row r="101" ht="15.75" hidden="1" customHeight="1" x14ac:dyDescent="0.25"/>
    <row r="102" ht="15.75" hidden="1" customHeight="1" x14ac:dyDescent="0.25"/>
    <row r="103" ht="15.75" hidden="1" customHeight="1" x14ac:dyDescent="0.25"/>
    <row r="104" ht="15.75" hidden="1" customHeight="1" x14ac:dyDescent="0.25"/>
    <row r="105" ht="15.75" hidden="1" customHeight="1" x14ac:dyDescent="0.25"/>
    <row r="106" ht="15.75" hidden="1" customHeight="1" x14ac:dyDescent="0.25"/>
    <row r="107" ht="15.75" hidden="1" customHeight="1" x14ac:dyDescent="0.25"/>
    <row r="108" ht="15.75" hidden="1" customHeight="1" x14ac:dyDescent="0.25"/>
    <row r="109" ht="15.75" hidden="1" customHeight="1" x14ac:dyDescent="0.25"/>
    <row r="110" ht="15.75" hidden="1" customHeight="1" x14ac:dyDescent="0.25"/>
    <row r="111" ht="15.75" hidden="1" customHeight="1" x14ac:dyDescent="0.25"/>
    <row r="112" ht="15.75" hidden="1" customHeight="1" x14ac:dyDescent="0.25"/>
    <row r="113" ht="15.75" hidden="1" customHeight="1" x14ac:dyDescent="0.25"/>
    <row r="114" ht="15.75" hidden="1" customHeight="1" x14ac:dyDescent="0.25"/>
    <row r="115" ht="15.75" hidden="1" customHeight="1" x14ac:dyDescent="0.25"/>
    <row r="116" ht="15.75" hidden="1" customHeight="1" x14ac:dyDescent="0.25"/>
    <row r="117" ht="15.75" hidden="1" customHeight="1" x14ac:dyDescent="0.25"/>
    <row r="118" ht="15.75" hidden="1" customHeight="1" x14ac:dyDescent="0.25"/>
    <row r="119" ht="15.75" hidden="1" customHeight="1" x14ac:dyDescent="0.25"/>
    <row r="120" ht="15.75" hidden="1" customHeight="1" x14ac:dyDescent="0.25"/>
    <row r="121" ht="15.75" hidden="1" customHeight="1" x14ac:dyDescent="0.25"/>
    <row r="122" ht="15.75" hidden="1" customHeight="1" x14ac:dyDescent="0.25"/>
    <row r="123" ht="15.75" hidden="1" customHeight="1" x14ac:dyDescent="0.25"/>
    <row r="124" ht="15.75" hidden="1" customHeight="1" x14ac:dyDescent="0.25"/>
    <row r="125" ht="15.75" hidden="1" customHeight="1" x14ac:dyDescent="0.25"/>
    <row r="126" ht="15.75" hidden="1" customHeight="1" x14ac:dyDescent="0.25"/>
    <row r="127" ht="15.75" hidden="1" customHeight="1" x14ac:dyDescent="0.25"/>
    <row r="128" ht="15.75" hidden="1" customHeight="1" x14ac:dyDescent="0.25"/>
    <row r="129" ht="15.75" hidden="1" customHeight="1" x14ac:dyDescent="0.25"/>
    <row r="130" ht="15.75" hidden="1" customHeight="1" x14ac:dyDescent="0.25"/>
    <row r="131" ht="15.75" hidden="1" customHeight="1" x14ac:dyDescent="0.25"/>
    <row r="132" ht="15.75" hidden="1" customHeight="1" x14ac:dyDescent="0.25"/>
    <row r="133" ht="15.75" hidden="1" customHeight="1" x14ac:dyDescent="0.25"/>
    <row r="134" ht="15.75" hidden="1" customHeight="1" x14ac:dyDescent="0.25"/>
    <row r="135" ht="15.75" hidden="1" customHeight="1" x14ac:dyDescent="0.25"/>
    <row r="136" ht="15.75" hidden="1" customHeight="1" x14ac:dyDescent="0.25"/>
    <row r="137" ht="15.75" hidden="1" customHeight="1" x14ac:dyDescent="0.25"/>
    <row r="138" ht="15.75" hidden="1" customHeight="1" x14ac:dyDescent="0.25"/>
    <row r="139" ht="15.75" hidden="1" customHeight="1" x14ac:dyDescent="0.25"/>
    <row r="140" ht="15.75" hidden="1" customHeight="1" x14ac:dyDescent="0.25"/>
    <row r="141" ht="15.75" hidden="1" customHeight="1" x14ac:dyDescent="0.25"/>
    <row r="142" ht="15.75" hidden="1" customHeight="1" x14ac:dyDescent="0.25"/>
    <row r="143" ht="15.75" hidden="1" customHeight="1" x14ac:dyDescent="0.25"/>
    <row r="144" ht="15.75" hidden="1" customHeight="1" x14ac:dyDescent="0.25"/>
    <row r="145" ht="15.75" hidden="1" customHeight="1" x14ac:dyDescent="0.25"/>
    <row r="146" ht="15.75" hidden="1" customHeight="1" x14ac:dyDescent="0.25"/>
    <row r="147" ht="15.75" hidden="1" customHeight="1" x14ac:dyDescent="0.25"/>
    <row r="148" ht="15.75" hidden="1" customHeight="1" x14ac:dyDescent="0.25"/>
    <row r="149" ht="15.75" hidden="1" customHeight="1" x14ac:dyDescent="0.25"/>
    <row r="150" ht="15.75" hidden="1" customHeight="1" x14ac:dyDescent="0.25"/>
    <row r="151" ht="15.75" hidden="1" customHeight="1" x14ac:dyDescent="0.25"/>
    <row r="152" ht="15.75" hidden="1" customHeight="1" x14ac:dyDescent="0.25"/>
    <row r="153" ht="15.75" hidden="1" customHeight="1" x14ac:dyDescent="0.25"/>
    <row r="154" ht="15.75" hidden="1" customHeight="1" x14ac:dyDescent="0.25"/>
    <row r="155" ht="15.75" hidden="1" customHeight="1" x14ac:dyDescent="0.25"/>
    <row r="156" ht="15.75" hidden="1" customHeight="1" x14ac:dyDescent="0.25"/>
    <row r="157" ht="15.75" hidden="1" customHeight="1" x14ac:dyDescent="0.25"/>
    <row r="158" ht="15.75" hidden="1" customHeight="1" x14ac:dyDescent="0.25"/>
    <row r="159" ht="15.75" hidden="1" customHeight="1" x14ac:dyDescent="0.25"/>
    <row r="160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  <row r="176" ht="15.75" hidden="1" customHeight="1" x14ac:dyDescent="0.25"/>
    <row r="177" ht="15.75" hidden="1" customHeight="1" x14ac:dyDescent="0.25"/>
    <row r="178" ht="15.75" hidden="1" customHeight="1" x14ac:dyDescent="0.25"/>
    <row r="179" ht="15.75" hidden="1" customHeight="1" x14ac:dyDescent="0.25"/>
    <row r="180" ht="15.75" hidden="1" customHeight="1" x14ac:dyDescent="0.25"/>
    <row r="181" ht="15.75" hidden="1" customHeight="1" x14ac:dyDescent="0.25"/>
    <row r="182" ht="15.75" hidden="1" customHeight="1" x14ac:dyDescent="0.25"/>
    <row r="183" ht="15.75" hidden="1" customHeight="1" x14ac:dyDescent="0.25"/>
    <row r="184" ht="15.75" hidden="1" customHeight="1" x14ac:dyDescent="0.25"/>
    <row r="185" ht="15.75" hidden="1" customHeight="1" x14ac:dyDescent="0.25"/>
    <row r="186" ht="15.75" hidden="1" customHeight="1" x14ac:dyDescent="0.25"/>
    <row r="187" ht="15.75" hidden="1" customHeight="1" x14ac:dyDescent="0.25"/>
    <row r="188" ht="15.75" hidden="1" customHeight="1" x14ac:dyDescent="0.25"/>
    <row r="189" ht="15.75" hidden="1" customHeight="1" x14ac:dyDescent="0.25"/>
    <row r="190" ht="15.75" hidden="1" customHeight="1" x14ac:dyDescent="0.25"/>
    <row r="191" ht="15.75" hidden="1" customHeight="1" x14ac:dyDescent="0.25"/>
    <row r="192" ht="15.75" hidden="1" customHeight="1" x14ac:dyDescent="0.25"/>
    <row r="193" ht="15.75" hidden="1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04" ht="15.75" hidden="1" customHeight="1" x14ac:dyDescent="0.25"/>
    <row r="205" ht="15.75" hidden="1" customHeight="1" x14ac:dyDescent="0.25"/>
    <row r="206" ht="15.75" hidden="1" customHeight="1" x14ac:dyDescent="0.25"/>
    <row r="207" ht="15.75" hidden="1" customHeight="1" x14ac:dyDescent="0.25"/>
    <row r="208" ht="15.75" hidden="1" customHeight="1" x14ac:dyDescent="0.25"/>
    <row r="209" ht="15.75" hidden="1" customHeight="1" x14ac:dyDescent="0.25"/>
    <row r="210" ht="15.75" hidden="1" customHeight="1" x14ac:dyDescent="0.25"/>
    <row r="211" ht="15.75" hidden="1" customHeight="1" x14ac:dyDescent="0.25"/>
    <row r="212" ht="15.75" hidden="1" customHeight="1" x14ac:dyDescent="0.25"/>
    <row r="213" ht="15.75" hidden="1" customHeight="1" x14ac:dyDescent="0.25"/>
    <row r="214" ht="15.75" hidden="1" customHeight="1" x14ac:dyDescent="0.25"/>
    <row r="215" ht="15.75" hidden="1" customHeight="1" x14ac:dyDescent="0.25"/>
    <row r="216" ht="15.75" hidden="1" customHeight="1" x14ac:dyDescent="0.25"/>
    <row r="217" ht="15.75" hidden="1" customHeight="1" x14ac:dyDescent="0.25"/>
    <row r="218" ht="15.75" hidden="1" customHeight="1" x14ac:dyDescent="0.25"/>
    <row r="219" ht="15.75" hidden="1" customHeight="1" x14ac:dyDescent="0.25"/>
    <row r="220" ht="15.75" hidden="1" customHeight="1" x14ac:dyDescent="0.25"/>
    <row r="221" ht="15.75" hidden="1" customHeight="1" x14ac:dyDescent="0.25"/>
    <row r="222" ht="15.75" hidden="1" customHeight="1" x14ac:dyDescent="0.25"/>
    <row r="223" ht="15.75" hidden="1" customHeight="1" x14ac:dyDescent="0.25"/>
    <row r="224" ht="15.75" hidden="1" customHeight="1" x14ac:dyDescent="0.25"/>
    <row r="225" ht="15.75" hidden="1" customHeight="1" x14ac:dyDescent="0.25"/>
    <row r="226" ht="15.75" hidden="1" customHeight="1" x14ac:dyDescent="0.25"/>
    <row r="227" ht="15.75" hidden="1" customHeight="1" x14ac:dyDescent="0.25"/>
    <row r="228" ht="15.75" hidden="1" customHeight="1" x14ac:dyDescent="0.25"/>
    <row r="229" ht="15.75" hidden="1" customHeight="1" x14ac:dyDescent="0.25"/>
    <row r="230" ht="15.75" hidden="1" customHeight="1" x14ac:dyDescent="0.25"/>
    <row r="231" ht="15.75" hidden="1" customHeight="1" x14ac:dyDescent="0.25"/>
    <row r="232" ht="15.75" hidden="1" customHeight="1" x14ac:dyDescent="0.25"/>
    <row r="233" ht="15.75" hidden="1" customHeight="1" x14ac:dyDescent="0.25"/>
    <row r="234" ht="15.75" hidden="1" customHeight="1" x14ac:dyDescent="0.25"/>
    <row r="235" ht="15.75" hidden="1" customHeight="1" x14ac:dyDescent="0.25"/>
    <row r="236" ht="15.75" hidden="1" customHeight="1" x14ac:dyDescent="0.25"/>
    <row r="237" ht="15.75" hidden="1" customHeight="1" x14ac:dyDescent="0.25"/>
    <row r="238" ht="15.75" hidden="1" customHeight="1" x14ac:dyDescent="0.25"/>
    <row r="239" ht="15.75" hidden="1" customHeight="1" x14ac:dyDescent="0.25"/>
    <row r="240" ht="15.75" hidden="1" customHeight="1" x14ac:dyDescent="0.25"/>
    <row r="241" ht="15.75" hidden="1" customHeight="1" x14ac:dyDescent="0.25"/>
    <row r="242" ht="15.75" hidden="1" customHeight="1" x14ac:dyDescent="0.25"/>
    <row r="243" ht="15.75" hidden="1" customHeight="1" x14ac:dyDescent="0.25"/>
    <row r="244" ht="15.75" hidden="1" customHeight="1" x14ac:dyDescent="0.25"/>
    <row r="245" ht="15.75" hidden="1" customHeight="1" x14ac:dyDescent="0.25"/>
    <row r="246" ht="15.75" hidden="1" customHeight="1" x14ac:dyDescent="0.25"/>
    <row r="247" ht="15.75" hidden="1" customHeight="1" x14ac:dyDescent="0.25"/>
    <row r="248" ht="15.75" hidden="1" customHeight="1" x14ac:dyDescent="0.25"/>
    <row r="249" ht="15.75" hidden="1" customHeight="1" x14ac:dyDescent="0.25"/>
    <row r="250" ht="15.75" hidden="1" customHeight="1" x14ac:dyDescent="0.25"/>
    <row r="251" ht="15.75" hidden="1" customHeight="1" x14ac:dyDescent="0.25"/>
    <row r="252" ht="15.75" hidden="1" customHeight="1" x14ac:dyDescent="0.25"/>
    <row r="253" ht="15.75" hidden="1" customHeight="1" x14ac:dyDescent="0.25"/>
    <row r="254" ht="15.75" hidden="1" customHeight="1" x14ac:dyDescent="0.25"/>
    <row r="255" ht="15.75" hidden="1" customHeight="1" x14ac:dyDescent="0.25"/>
    <row r="25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</sheetData>
  <sheetProtection sheet="1" objects="1" scenarios="1"/>
  <mergeCells count="19">
    <mergeCell ref="C7:Q7"/>
    <mergeCell ref="B10:K10"/>
    <mergeCell ref="M10:W10"/>
    <mergeCell ref="B11:G11"/>
    <mergeCell ref="M11:T11"/>
    <mergeCell ref="B2:Q2"/>
    <mergeCell ref="C3:Q3"/>
    <mergeCell ref="C4:Q4"/>
    <mergeCell ref="C5:Q5"/>
    <mergeCell ref="C6:Q6"/>
    <mergeCell ref="B17:C17"/>
    <mergeCell ref="C8:Q8"/>
    <mergeCell ref="B12:K12"/>
    <mergeCell ref="M12:T12"/>
    <mergeCell ref="B13:K13"/>
    <mergeCell ref="M13:W13"/>
    <mergeCell ref="M14:W14"/>
    <mergeCell ref="B15:C15"/>
    <mergeCell ref="B16:C16"/>
  </mergeCells>
  <conditionalFormatting sqref="C21:AG24">
    <cfRule type="expression" dxfId="72" priority="66">
      <formula>UPPER(C21)=$B$3</formula>
    </cfRule>
    <cfRule type="expression" dxfId="71" priority="67">
      <formula>UPPER(C21)=$B$4</formula>
    </cfRule>
    <cfRule type="expression" dxfId="70" priority="68">
      <formula>UPPER(C21)=$B$5</formula>
    </cfRule>
    <cfRule type="expression" dxfId="69" priority="69">
      <formula>UPPER(C21)=$B$6</formula>
    </cfRule>
    <cfRule type="expression" dxfId="68" priority="70">
      <formula>UPPER(C21)=$B$7</formula>
    </cfRule>
    <cfRule type="expression" dxfId="67" priority="71">
      <formula>UPPER(C21)=$B$8</formula>
    </cfRule>
  </conditionalFormatting>
  <conditionalFormatting sqref="C19:AG20">
    <cfRule type="expression" dxfId="66" priority="64">
      <formula>AND(WEEKDAY(C19,11)&gt;5,C19&lt;&gt;"")</formula>
    </cfRule>
  </conditionalFormatting>
  <conditionalFormatting sqref="C19:AG19">
    <cfRule type="notContainsBlanks" dxfId="65" priority="59">
      <formula>LEN(TRIM(C19))&gt;0</formula>
    </cfRule>
  </conditionalFormatting>
  <conditionalFormatting sqref="C20:AG20">
    <cfRule type="notContainsBlanks" dxfId="64" priority="60">
      <formula>LEN(TRIM(C20))&gt;0</formula>
    </cfRule>
  </conditionalFormatting>
  <conditionalFormatting sqref="C21:AG21">
    <cfRule type="expression" dxfId="63" priority="61">
      <formula>C19&lt;&gt;""</formula>
    </cfRule>
  </conditionalFormatting>
  <conditionalFormatting sqref="C22:AG23">
    <cfRule type="expression" dxfId="62" priority="62">
      <formula>C19&lt;&gt;""</formula>
    </cfRule>
  </conditionalFormatting>
  <conditionalFormatting sqref="C24:AG24">
    <cfRule type="expression" dxfId="61" priority="63">
      <formula>C19&lt;&gt;""</formula>
    </cfRule>
  </conditionalFormatting>
  <conditionalFormatting sqref="B21">
    <cfRule type="expression" dxfId="60" priority="56">
      <formula>C19&lt;&gt;""</formula>
    </cfRule>
  </conditionalFormatting>
  <conditionalFormatting sqref="B24">
    <cfRule type="expression" dxfId="59" priority="58">
      <formula>C19&lt;&gt;""</formula>
    </cfRule>
  </conditionalFormatting>
  <conditionalFormatting sqref="B22:B23">
    <cfRule type="expression" dxfId="58" priority="57">
      <formula>C19&lt;&gt;""</formula>
    </cfRule>
  </conditionalFormatting>
  <conditionalFormatting sqref="C39:AG39">
    <cfRule type="expression" dxfId="57" priority="65">
      <formula>AND(WEEKDAY(C39,11)&gt;5,C39&lt;&gt;"")</formula>
    </cfRule>
  </conditionalFormatting>
  <conditionalFormatting sqref="C28:AG31">
    <cfRule type="expression" dxfId="56" priority="50">
      <formula>UPPER(C28)=$B$3</formula>
    </cfRule>
    <cfRule type="expression" dxfId="55" priority="51">
      <formula>UPPER(C28)=$B$4</formula>
    </cfRule>
    <cfRule type="expression" dxfId="54" priority="52">
      <formula>UPPER(C28)=$B$5</formula>
    </cfRule>
    <cfRule type="expression" dxfId="53" priority="53">
      <formula>UPPER(C28)=$B$6</formula>
    </cfRule>
    <cfRule type="expression" dxfId="52" priority="54">
      <formula>UPPER(C28)=$B$7</formula>
    </cfRule>
    <cfRule type="expression" dxfId="51" priority="55">
      <formula>UPPER(C28)=$B$8</formula>
    </cfRule>
  </conditionalFormatting>
  <conditionalFormatting sqref="C26:AG27">
    <cfRule type="expression" dxfId="50" priority="49">
      <formula>AND(WEEKDAY(C26,11)&gt;5,C26&lt;&gt;"")</formula>
    </cfRule>
  </conditionalFormatting>
  <conditionalFormatting sqref="C26:AG26">
    <cfRule type="notContainsBlanks" dxfId="49" priority="44">
      <formula>LEN(TRIM(C26))&gt;0</formula>
    </cfRule>
  </conditionalFormatting>
  <conditionalFormatting sqref="C27:AG27">
    <cfRule type="notContainsBlanks" dxfId="48" priority="45">
      <formula>LEN(TRIM(C27))&gt;0</formula>
    </cfRule>
  </conditionalFormatting>
  <conditionalFormatting sqref="C28:AG28">
    <cfRule type="expression" dxfId="47" priority="46">
      <formula>C26&lt;&gt;""</formula>
    </cfRule>
  </conditionalFormatting>
  <conditionalFormatting sqref="C29:AG30">
    <cfRule type="expression" dxfId="46" priority="47">
      <formula>C26&lt;&gt;""</formula>
    </cfRule>
  </conditionalFormatting>
  <conditionalFormatting sqref="C31:AG31">
    <cfRule type="expression" dxfId="45" priority="48">
      <formula>C26&lt;&gt;""</formula>
    </cfRule>
  </conditionalFormatting>
  <conditionalFormatting sqref="B28">
    <cfRule type="expression" dxfId="44" priority="41">
      <formula>C26&lt;&gt;""</formula>
    </cfRule>
  </conditionalFormatting>
  <conditionalFormatting sqref="B31">
    <cfRule type="expression" dxfId="43" priority="43">
      <formula>C26&lt;&gt;""</formula>
    </cfRule>
  </conditionalFormatting>
  <conditionalFormatting sqref="B29:B30">
    <cfRule type="expression" dxfId="42" priority="42">
      <formula>C26&lt;&gt;""</formula>
    </cfRule>
  </conditionalFormatting>
  <conditionalFormatting sqref="C35:AG38">
    <cfRule type="expression" dxfId="41" priority="35">
      <formula>UPPER(C35)=$B$3</formula>
    </cfRule>
    <cfRule type="expression" dxfId="40" priority="36">
      <formula>UPPER(C35)=$B$4</formula>
    </cfRule>
    <cfRule type="expression" dxfId="39" priority="37">
      <formula>UPPER(C35)=$B$5</formula>
    </cfRule>
    <cfRule type="expression" dxfId="38" priority="38">
      <formula>UPPER(C35)=$B$6</formula>
    </cfRule>
    <cfRule type="expression" dxfId="37" priority="39">
      <formula>UPPER(C35)=$B$7</formula>
    </cfRule>
    <cfRule type="expression" dxfId="36" priority="40">
      <formula>UPPER(C35)=$B$8</formula>
    </cfRule>
  </conditionalFormatting>
  <conditionalFormatting sqref="C33:AG33 D34:AG34">
    <cfRule type="expression" dxfId="35" priority="34">
      <formula>AND(WEEKDAY(C33,11)&gt;5,C33&lt;&gt;"")</formula>
    </cfRule>
  </conditionalFormatting>
  <conditionalFormatting sqref="C33:AG33">
    <cfRule type="notContainsBlanks" dxfId="34" priority="29">
      <formula>LEN(TRIM(C33))&gt;0</formula>
    </cfRule>
  </conditionalFormatting>
  <conditionalFormatting sqref="D34:AG34">
    <cfRule type="notContainsBlanks" dxfId="33" priority="30">
      <formula>LEN(TRIM(D34))&gt;0</formula>
    </cfRule>
  </conditionalFormatting>
  <conditionalFormatting sqref="C35:AG35">
    <cfRule type="expression" dxfId="32" priority="31">
      <formula>C33&lt;&gt;""</formula>
    </cfRule>
  </conditionalFormatting>
  <conditionalFormatting sqref="C36:AG37">
    <cfRule type="expression" dxfId="31" priority="32">
      <formula>C33&lt;&gt;""</formula>
    </cfRule>
  </conditionalFormatting>
  <conditionalFormatting sqref="C38:AG38">
    <cfRule type="expression" dxfId="30" priority="33">
      <formula>C33&lt;&gt;""</formula>
    </cfRule>
  </conditionalFormatting>
  <conditionalFormatting sqref="B35">
    <cfRule type="expression" dxfId="29" priority="26">
      <formula>C33&lt;&gt;""</formula>
    </cfRule>
  </conditionalFormatting>
  <conditionalFormatting sqref="B38">
    <cfRule type="expression" dxfId="28" priority="28">
      <formula>C33&lt;&gt;""</formula>
    </cfRule>
  </conditionalFormatting>
  <conditionalFormatting sqref="B36:B37">
    <cfRule type="expression" dxfId="27" priority="27">
      <formula>C33&lt;&gt;""</formula>
    </cfRule>
  </conditionalFormatting>
  <conditionalFormatting sqref="C42:AG45">
    <cfRule type="expression" dxfId="26" priority="20">
      <formula>UPPER(C42)=$B$3</formula>
    </cfRule>
    <cfRule type="expression" dxfId="25" priority="21">
      <formula>UPPER(C42)=$B$4</formula>
    </cfRule>
    <cfRule type="expression" dxfId="24" priority="22">
      <formula>UPPER(C42)=$B$5</formula>
    </cfRule>
    <cfRule type="expression" dxfId="23" priority="23">
      <formula>UPPER(C42)=$B$6</formula>
    </cfRule>
    <cfRule type="expression" dxfId="22" priority="24">
      <formula>UPPER(C42)=$B$7</formula>
    </cfRule>
    <cfRule type="expression" dxfId="21" priority="25">
      <formula>UPPER(C42)=$B$8</formula>
    </cfRule>
  </conditionalFormatting>
  <conditionalFormatting sqref="C40:AG40 D41:AG41">
    <cfRule type="expression" dxfId="20" priority="19">
      <formula>AND(WEEKDAY(C40,11)&gt;5,C40&lt;&gt;"")</formula>
    </cfRule>
  </conditionalFormatting>
  <conditionalFormatting sqref="C40:AG40">
    <cfRule type="notContainsBlanks" dxfId="19" priority="14">
      <formula>LEN(TRIM(C40))&gt;0</formula>
    </cfRule>
  </conditionalFormatting>
  <conditionalFormatting sqref="D41:AG41">
    <cfRule type="notContainsBlanks" dxfId="18" priority="15">
      <formula>LEN(TRIM(D41))&gt;0</formula>
    </cfRule>
  </conditionalFormatting>
  <conditionalFormatting sqref="C42:AG42">
    <cfRule type="expression" dxfId="17" priority="16">
      <formula>C40&lt;&gt;""</formula>
    </cfRule>
  </conditionalFormatting>
  <conditionalFormatting sqref="C43:AG44">
    <cfRule type="expression" dxfId="16" priority="17">
      <formula>C40&lt;&gt;""</formula>
    </cfRule>
  </conditionalFormatting>
  <conditionalFormatting sqref="C45:AG45">
    <cfRule type="expression" dxfId="15" priority="18">
      <formula>C40&lt;&gt;""</formula>
    </cfRule>
  </conditionalFormatting>
  <conditionalFormatting sqref="B42">
    <cfRule type="expression" dxfId="14" priority="11">
      <formula>C40&lt;&gt;""</formula>
    </cfRule>
  </conditionalFormatting>
  <conditionalFormatting sqref="B45">
    <cfRule type="expression" dxfId="13" priority="13">
      <formula>C40&lt;&gt;""</formula>
    </cfRule>
  </conditionalFormatting>
  <conditionalFormatting sqref="B43:B44">
    <cfRule type="expression" dxfId="12" priority="12">
      <formula>C40&lt;&gt;""</formula>
    </cfRule>
  </conditionalFormatting>
  <conditionalFormatting sqref="C34">
    <cfRule type="expression" dxfId="11" priority="10">
      <formula>AND(WEEKDAY(C34,11)&gt;5,C34&lt;&gt;"")</formula>
    </cfRule>
  </conditionalFormatting>
  <conditionalFormatting sqref="C34">
    <cfRule type="notContainsBlanks" dxfId="10" priority="9">
      <formula>LEN(TRIM(C34))&gt;0</formula>
    </cfRule>
  </conditionalFormatting>
  <conditionalFormatting sqref="C41">
    <cfRule type="expression" dxfId="9" priority="8">
      <formula>AND(WEEKDAY(C41,11)&gt;5,C41&lt;&gt;"")</formula>
    </cfRule>
  </conditionalFormatting>
  <conditionalFormatting sqref="C41">
    <cfRule type="notContainsBlanks" dxfId="8" priority="7">
      <formula>LEN(TRIM(C41))&gt;0</formula>
    </cfRule>
  </conditionalFormatting>
  <conditionalFormatting sqref="H11">
    <cfRule type="cellIs" dxfId="7" priority="1" operator="lessThanOrEqual">
      <formula>8</formula>
    </cfRule>
  </conditionalFormatting>
  <conditionalFormatting sqref="H11">
    <cfRule type="cellIs" dxfId="6" priority="3" operator="greaterThan">
      <formula>8</formula>
    </cfRule>
  </conditionalFormatting>
  <conditionalFormatting sqref="U11:U12">
    <cfRule type="cellIs" dxfId="5" priority="4" operator="lessThan">
      <formula>1</formula>
    </cfRule>
  </conditionalFormatting>
  <conditionalFormatting sqref="U11:U12">
    <cfRule type="cellIs" dxfId="4" priority="2" operator="greaterThanOrEqual">
      <formula>1</formula>
    </cfRule>
  </conditionalFormatting>
  <dataValidations count="1">
    <dataValidation type="list" allowBlank="1" sqref="C35:AG38 C21:AG24 C28:AG31 C42:AG45" xr:uid="{5FE6A44E-2C36-40BA-94DE-78B1394B8B9D}">
      <formula1>$B$3:$B$8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de service P1 vierge</vt:lpstr>
      <vt:lpstr>Tableau de service P2 vierge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GONZALEZ</dc:creator>
  <cp:lastModifiedBy>nicolas gonzalez</cp:lastModifiedBy>
  <dcterms:created xsi:type="dcterms:W3CDTF">2022-01-15T15:32:17Z</dcterms:created>
  <dcterms:modified xsi:type="dcterms:W3CDTF">2022-03-02T20:17:14Z</dcterms:modified>
</cp:coreProperties>
</file>